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事業報告②（保育所用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<sst xmlns="http://schemas.openxmlformats.org/spreadsheetml/2006/main" count="30" uniqueCount="30">
  <si>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大阪市介護予防ポイント事業報告</t>
  </si>
  <si>
    <t>（令和</t>
  </si>
  <si>
    <t>年</t>
  </si>
  <si>
    <t>月分）</t>
  </si>
  <si>
    <t>報告施設名：</t>
  </si>
  <si>
    <t>登録施設番号：</t>
  </si>
  <si>
    <t>担当者名：</t>
  </si>
  <si>
    <t>参加者</t>
  </si>
  <si>
    <t>主な活動内容</t>
  </si>
  <si>
    <t>交付ポイント数</t>
  </si>
  <si>
    <t>コード</t>
  </si>
  <si>
    <t>氏名</t>
  </si>
  <si>
    <t>計</t>
  </si>
  <si>
    <t>①</t>
  </si>
  <si>
    <t>②</t>
  </si>
  <si>
    <t>③</t>
  </si>
  <si>
    <t>④</t>
  </si>
  <si>
    <t>⑤</t>
  </si>
  <si>
    <t>⑥</t>
  </si>
  <si>
    <t>⑦</t>
  </si>
  <si>
    <t>⑧</t>
  </si>
  <si>
    <t>※　「活動内容」の欄については、下に示した活動内容の番号欄に○印を記載してください。（複数可）</t>
  </si>
  <si>
    <t>① 行事、遊びなどの補助</t>
  </si>
  <si>
    <t>④ 花壇の手入れ・水やり</t>
  </si>
  <si>
    <t>⑦ 洗濯及び洗濯物の整理</t>
  </si>
  <si>
    <t>⑤ 園内の清掃</t>
  </si>
  <si>
    <t>⑧ その他（　　　　　　　　　　　　　　　　）</t>
  </si>
  <si>
    <t>③ 給食・おやつの提供補助</t>
  </si>
  <si>
    <t>⑥ 外出時の補助</t>
  </si>
  <si>
    <t>②登降園時の安全確認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</si>
</sst>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PｺﾞｼｯｸM"/>
      <family val="3"/>
    </font>
    <font>
      <sz val="10"/>
      <name val="ＭＳ Ｐ明朝"/>
      <family val="1"/>
    </font>
    <font>
      <sz val="16"/>
      <color indexed="8"/>
      <name val="HGSｺﾞｼｯｸM"/>
      <family val="3"/>
    </font>
    <font>
      <sz val="11"/>
      <color indexed="8"/>
      <name val="ＭＳ Ｐ明朝"/>
      <family val="1"/>
    </font>
    <font>
      <sz val="12"/>
      <color indexed="8"/>
      <name val="HGSｺﾞｼｯｸM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HGSｺﾞｼｯｸM"/>
      <family val="3"/>
    </font>
    <font>
      <sz val="11"/>
      <color indexed="8"/>
      <name val="HGPｺﾞｼｯｸM"/>
      <family val="3"/>
    </font>
    <font>
      <sz val="10"/>
      <color indexed="8"/>
      <name val="ＭＳ Ｐ明朝"/>
      <family val="1"/>
    </font>
    <font>
      <sz val="12"/>
      <color indexed="8"/>
      <name val="HGPｺﾞｼｯｸM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SｺﾞｼｯｸM"/>
      <family val="3"/>
    </font>
    <font>
      <sz val="11"/>
      <color theme="1"/>
      <name val="ＭＳ Ｐ明朝"/>
      <family val="1"/>
    </font>
    <font>
      <sz val="12"/>
      <color theme="1"/>
      <name val="HGSｺﾞｼｯｸM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HGSｺﾞｼｯｸM"/>
      <family val="3"/>
    </font>
    <font>
      <sz val="11"/>
      <color theme="1"/>
      <name val="HGPｺﾞｼｯｸM"/>
      <family val="3"/>
    </font>
    <font>
      <sz val="10"/>
      <color theme="1"/>
      <name val="ＭＳ Ｐ明朝"/>
      <family val="1"/>
    </font>
    <font>
      <sz val="12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double"/>
      <right style="medium"/>
      <top/>
      <bottom style="double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NumberFormat="1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 shrinkToFit="1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5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Continuous" vertical="center"/>
    </xf>
    <xf numFmtId="0" fontId="53" fillId="0" borderId="12" xfId="0" applyFont="1" applyBorder="1" applyAlignment="1">
      <alignment horizontal="centerContinuous" vertical="center"/>
    </xf>
    <xf numFmtId="0" fontId="53" fillId="0" borderId="13" xfId="0" applyFont="1" applyBorder="1" applyAlignment="1">
      <alignment horizontal="centerContinuous"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176" fontId="48" fillId="0" borderId="29" xfId="0" applyNumberFormat="1" applyFont="1" applyBorder="1" applyAlignment="1">
      <alignment horizontal="center" vertical="center"/>
    </xf>
    <xf numFmtId="176" fontId="48" fillId="0" borderId="30" xfId="0" applyNumberFormat="1" applyFont="1" applyBorder="1" applyAlignment="1">
      <alignment horizontal="center" vertical="center"/>
    </xf>
    <xf numFmtId="176" fontId="48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53" fillId="0" borderId="33" xfId="0" applyFont="1" applyBorder="1" applyAlignment="1">
      <alignment horizontal="right" vertical="center"/>
    </xf>
    <xf numFmtId="0" fontId="53" fillId="0" borderId="34" xfId="0" applyFont="1" applyBorder="1" applyAlignment="1">
      <alignment vertical="center" shrinkToFit="1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3" fillId="0" borderId="41" xfId="0" applyFont="1" applyBorder="1" applyAlignment="1">
      <alignment horizontal="right" vertical="center"/>
    </xf>
    <xf numFmtId="0" fontId="53" fillId="0" borderId="42" xfId="0" applyFont="1" applyBorder="1" applyAlignment="1">
      <alignment vertical="center" shrinkToFit="1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53" fillId="0" borderId="49" xfId="0" applyFont="1" applyBorder="1" applyAlignment="1">
      <alignment horizontal="right" vertical="center"/>
    </xf>
    <xf numFmtId="0" fontId="53" fillId="0" borderId="50" xfId="0" applyFont="1" applyBorder="1" applyAlignment="1">
      <alignment vertical="center" shrinkToFit="1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center" vertical="center"/>
      <protection/>
    </xf>
    <xf numFmtId="0" fontId="54" fillId="0" borderId="57" xfId="0" applyFont="1" applyBorder="1" applyAlignment="1">
      <alignment horizontal="left" vertical="center"/>
    </xf>
    <xf numFmtId="0" fontId="5" fillId="0" borderId="58" xfId="60" applyFont="1" applyBorder="1" applyAlignment="1">
      <alignment horizontal="left" vertical="center"/>
      <protection/>
    </xf>
    <xf numFmtId="0" fontId="5" fillId="0" borderId="58" xfId="60" applyFont="1" applyBorder="1" applyAlignment="1">
      <alignment vertical="center"/>
      <protection/>
    </xf>
    <xf numFmtId="0" fontId="3" fillId="0" borderId="58" xfId="60" applyBorder="1" applyAlignment="1">
      <alignment vertical="center"/>
      <protection/>
    </xf>
    <xf numFmtId="0" fontId="5" fillId="0" borderId="46" xfId="60" applyFont="1" applyBorder="1" applyAlignment="1">
      <alignment horizontal="left" vertical="center"/>
      <protection/>
    </xf>
    <xf numFmtId="0" fontId="3" fillId="0" borderId="46" xfId="60" applyBorder="1">
      <alignment vertical="center"/>
      <protection/>
    </xf>
    <xf numFmtId="0" fontId="3" fillId="0" borderId="58" xfId="60" applyBorder="1">
      <alignment vertical="center"/>
      <protection/>
    </xf>
    <xf numFmtId="0" fontId="3" fillId="0" borderId="21" xfId="60" applyBorder="1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3" fillId="0" borderId="0" xfId="60" applyBorder="1">
      <alignment vertical="center"/>
      <protection/>
    </xf>
    <xf numFmtId="0" fontId="5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8"/>
  <sheetViews>
    <sheetView showGridLines="0" tabSelected="1" view="pageBreakPreview" zoomScaleSheetLayoutView="100" zoomScalePageLayoutView="0" workbookViewId="0" topLeftCell="A1">
      <selection activeCell="AH13" sqref="AH13"/>
    </sheetView>
  </sheetViews>
  <sheetFormatPr defaultColWidth="9.140625" defaultRowHeight="15"/>
  <cols>
    <col min="1" max="1" width="0.42578125" style="0" customWidth="1"/>
    <col min="2" max="2" width="4.28125" style="0" customWidth="1"/>
    <col min="3" max="3" width="9.421875" style="0" customWidth="1"/>
    <col min="4" max="4" width="10.28125" style="0" customWidth="1"/>
    <col min="5" max="12" width="2.57421875" style="0" customWidth="1"/>
    <col min="13" max="44" width="3.140625" style="0" customWidth="1"/>
    <col min="45" max="45" width="0.42578125" style="0" customWidth="1"/>
  </cols>
  <sheetData>
    <row r="1" spans="1:4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1:27" ht="20.25" customHeight="1">
      <c r="U2" s="3"/>
      <c r="V2" s="4" t="s">
        <v>1</v>
      </c>
      <c r="W2" s="5"/>
      <c r="X2" s="6" t="s">
        <v>2</v>
      </c>
      <c r="Y2" s="7"/>
      <c r="Z2" s="8" t="s">
        <v>3</v>
      </c>
      <c r="AA2" s="3"/>
    </row>
    <row r="3" spans="39:43" ht="7.5" customHeight="1">
      <c r="AM3" s="9"/>
      <c r="AO3" s="10"/>
      <c r="AQ3" s="11"/>
    </row>
    <row r="4" spans="33:44" ht="14.25">
      <c r="AG4" s="12" t="s">
        <v>4</v>
      </c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</row>
    <row r="5" spans="33:44" ht="14.25">
      <c r="AG5" s="12" t="s">
        <v>5</v>
      </c>
      <c r="AH5" s="92"/>
      <c r="AI5" s="92"/>
      <c r="AJ5" s="92"/>
      <c r="AK5" s="92"/>
      <c r="AL5" s="92"/>
      <c r="AM5" s="13"/>
      <c r="AN5" s="14"/>
      <c r="AO5" s="15"/>
      <c r="AP5" s="14"/>
      <c r="AQ5" s="16"/>
      <c r="AR5" s="14"/>
    </row>
    <row r="6" spans="33:44" ht="14.25">
      <c r="AG6" s="12" t="s">
        <v>6</v>
      </c>
      <c r="AH6" s="91"/>
      <c r="AI6" s="91"/>
      <c r="AJ6" s="91"/>
      <c r="AK6" s="91"/>
      <c r="AL6" s="91"/>
      <c r="AM6" s="13"/>
      <c r="AN6" s="14"/>
      <c r="AO6" s="15"/>
      <c r="AP6" s="14"/>
      <c r="AQ6" s="16"/>
      <c r="AR6" s="14"/>
    </row>
    <row r="7" spans="33:44" ht="14.25">
      <c r="AG7" s="12"/>
      <c r="AH7" s="91"/>
      <c r="AI7" s="91"/>
      <c r="AJ7" s="91"/>
      <c r="AK7" s="91"/>
      <c r="AL7" s="91"/>
      <c r="AM7" s="91"/>
      <c r="AN7" s="91"/>
      <c r="AO7" s="15"/>
      <c r="AP7" s="14"/>
      <c r="AQ7" s="16"/>
      <c r="AR7" s="14"/>
    </row>
    <row r="8" spans="45:46" ht="7.5" customHeight="1" thickBot="1">
      <c r="AS8" s="17"/>
      <c r="AT8" s="18"/>
    </row>
    <row r="9" spans="2:44" ht="13.5">
      <c r="B9" s="19"/>
      <c r="C9" s="20" t="s">
        <v>7</v>
      </c>
      <c r="D9" s="21"/>
      <c r="E9" s="22" t="s">
        <v>8</v>
      </c>
      <c r="F9" s="23"/>
      <c r="G9" s="23"/>
      <c r="H9" s="23"/>
      <c r="I9" s="23"/>
      <c r="J9" s="23"/>
      <c r="K9" s="23"/>
      <c r="L9" s="24"/>
      <c r="M9" s="25" t="s">
        <v>9</v>
      </c>
      <c r="N9" s="26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8"/>
      <c r="AR9" s="29"/>
    </row>
    <row r="10" spans="2:45" ht="12.75" customHeight="1">
      <c r="B10" s="30"/>
      <c r="C10" s="31" t="s">
        <v>10</v>
      </c>
      <c r="D10" s="32" t="s">
        <v>11</v>
      </c>
      <c r="E10" s="33"/>
      <c r="F10" s="34"/>
      <c r="G10" s="34"/>
      <c r="H10" s="34"/>
      <c r="I10" s="34"/>
      <c r="J10" s="34"/>
      <c r="K10" s="34"/>
      <c r="L10" s="35"/>
      <c r="M10" s="36">
        <v>1</v>
      </c>
      <c r="N10" s="37">
        <v>2</v>
      </c>
      <c r="O10" s="37">
        <v>3</v>
      </c>
      <c r="P10" s="37">
        <v>4</v>
      </c>
      <c r="Q10" s="37">
        <v>5</v>
      </c>
      <c r="R10" s="37">
        <v>6</v>
      </c>
      <c r="S10" s="37">
        <v>7</v>
      </c>
      <c r="T10" s="37">
        <v>8</v>
      </c>
      <c r="U10" s="37">
        <v>9</v>
      </c>
      <c r="V10" s="37">
        <v>10</v>
      </c>
      <c r="W10" s="37">
        <v>11</v>
      </c>
      <c r="X10" s="37">
        <v>12</v>
      </c>
      <c r="Y10" s="37">
        <v>13</v>
      </c>
      <c r="Z10" s="37">
        <v>14</v>
      </c>
      <c r="AA10" s="37">
        <v>15</v>
      </c>
      <c r="AB10" s="37">
        <v>16</v>
      </c>
      <c r="AC10" s="37">
        <v>17</v>
      </c>
      <c r="AD10" s="37">
        <v>18</v>
      </c>
      <c r="AE10" s="37">
        <v>19</v>
      </c>
      <c r="AF10" s="37">
        <v>20</v>
      </c>
      <c r="AG10" s="37">
        <v>21</v>
      </c>
      <c r="AH10" s="37">
        <v>22</v>
      </c>
      <c r="AI10" s="37">
        <v>23</v>
      </c>
      <c r="AJ10" s="37">
        <v>24</v>
      </c>
      <c r="AK10" s="37">
        <v>25</v>
      </c>
      <c r="AL10" s="37">
        <v>26</v>
      </c>
      <c r="AM10" s="37">
        <v>27</v>
      </c>
      <c r="AN10" s="37">
        <v>28</v>
      </c>
      <c r="AO10" s="37">
        <v>29</v>
      </c>
      <c r="AP10" s="38">
        <v>30</v>
      </c>
      <c r="AQ10" s="39">
        <v>31</v>
      </c>
      <c r="AR10" s="40" t="s">
        <v>12</v>
      </c>
      <c r="AS10" s="41"/>
    </row>
    <row r="11" spans="2:45" ht="13.5" customHeight="1" thickBot="1">
      <c r="B11" s="42"/>
      <c r="C11" s="42"/>
      <c r="D11" s="43"/>
      <c r="E11" s="44" t="s">
        <v>13</v>
      </c>
      <c r="F11" s="45" t="s">
        <v>14</v>
      </c>
      <c r="G11" s="45" t="s">
        <v>15</v>
      </c>
      <c r="H11" s="45" t="s">
        <v>16</v>
      </c>
      <c r="I11" s="45" t="s">
        <v>17</v>
      </c>
      <c r="J11" s="45" t="s">
        <v>18</v>
      </c>
      <c r="K11" s="45" t="s">
        <v>19</v>
      </c>
      <c r="L11" s="46" t="s">
        <v>20</v>
      </c>
      <c r="M11" s="47">
        <f>IF($Y$2=0,"",DATE($W$2+2018,$Y$2,$M$10))</f>
      </c>
      <c r="N11" s="48">
        <f>IF($Y$2=0,"",IF(MONTH(DATE($W$2+2018,$Y$2,M10+1))=$Y$2,DATE($W$2+2018,$Y$2,M10+1),""))</f>
      </c>
      <c r="O11" s="48">
        <f aca="true" t="shared" si="0" ref="O11:AN11">IF($Y$2=0,"",IF(MONTH(DATE($W$2+2018,$Y$2,N10+1))=$Y$2,DATE($W$2+2018,$Y$2,N10+1),""))</f>
      </c>
      <c r="P11" s="48">
        <f t="shared" si="0"/>
      </c>
      <c r="Q11" s="48">
        <f t="shared" si="0"/>
      </c>
      <c r="R11" s="48">
        <f t="shared" si="0"/>
      </c>
      <c r="S11" s="48">
        <f t="shared" si="0"/>
      </c>
      <c r="T11" s="48">
        <f t="shared" si="0"/>
      </c>
      <c r="U11" s="48">
        <f t="shared" si="0"/>
      </c>
      <c r="V11" s="48">
        <f t="shared" si="0"/>
      </c>
      <c r="W11" s="48">
        <f t="shared" si="0"/>
      </c>
      <c r="X11" s="48">
        <f t="shared" si="0"/>
      </c>
      <c r="Y11" s="48">
        <f t="shared" si="0"/>
      </c>
      <c r="Z11" s="48">
        <f t="shared" si="0"/>
      </c>
      <c r="AA11" s="48">
        <f t="shared" si="0"/>
      </c>
      <c r="AB11" s="48">
        <f t="shared" si="0"/>
      </c>
      <c r="AC11" s="48">
        <f t="shared" si="0"/>
      </c>
      <c r="AD11" s="48">
        <f t="shared" si="0"/>
      </c>
      <c r="AE11" s="48">
        <f t="shared" si="0"/>
      </c>
      <c r="AF11" s="48">
        <f t="shared" si="0"/>
      </c>
      <c r="AG11" s="48">
        <f t="shared" si="0"/>
      </c>
      <c r="AH11" s="48">
        <f t="shared" si="0"/>
      </c>
      <c r="AI11" s="48">
        <f t="shared" si="0"/>
      </c>
      <c r="AJ11" s="48">
        <f t="shared" si="0"/>
      </c>
      <c r="AK11" s="48">
        <f t="shared" si="0"/>
      </c>
      <c r="AL11" s="48">
        <f t="shared" si="0"/>
      </c>
      <c r="AM11" s="48">
        <f t="shared" si="0"/>
      </c>
      <c r="AN11" s="48">
        <f t="shared" si="0"/>
      </c>
      <c r="AO11" s="48">
        <f>IF($Y$2=0,"",IF(MONTH(DATE($W$2+2018,$Y$2,AN10+1))=$Y$2,DATE($W$2+2018,$Y$2,AN10+1),"－"))</f>
      </c>
      <c r="AP11" s="49">
        <f>IF($Y$2=0,"",IF(MONTH(DATE($W$2+2018,$Y$2,$AN$10+2))=$Y$2,DATE($W$2+2018,$Y$2,$AN$10+2),"－"))</f>
      </c>
      <c r="AQ11" s="49">
        <f>IF($Y$2=0,"",IF(MONTH(DATE($W$2+2018,$Y$2,$AN$10+3))=$Y$2,DATE($W$2+2018,$Y$2,$AN$10+3),"－"))</f>
      </c>
      <c r="AR11" s="50"/>
      <c r="AS11" s="51"/>
    </row>
    <row r="12" spans="2:44" ht="17.25" customHeight="1" thickTop="1">
      <c r="B12" s="52">
        <v>1</v>
      </c>
      <c r="C12" s="53"/>
      <c r="D12" s="53"/>
      <c r="E12" s="54"/>
      <c r="F12" s="55"/>
      <c r="G12" s="55"/>
      <c r="H12" s="55"/>
      <c r="I12" s="55"/>
      <c r="J12" s="55"/>
      <c r="K12" s="55"/>
      <c r="L12" s="56"/>
      <c r="M12" s="57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8"/>
      <c r="AR12" s="59"/>
    </row>
    <row r="13" spans="2:44" ht="17.25" customHeight="1">
      <c r="B13" s="60">
        <v>2</v>
      </c>
      <c r="C13" s="61"/>
      <c r="D13" s="61"/>
      <c r="E13" s="62"/>
      <c r="F13" s="63"/>
      <c r="G13" s="63"/>
      <c r="H13" s="63"/>
      <c r="I13" s="63"/>
      <c r="J13" s="63"/>
      <c r="K13" s="63"/>
      <c r="L13" s="64"/>
      <c r="M13" s="65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6"/>
      <c r="AR13" s="67"/>
    </row>
    <row r="14" spans="2:44" ht="17.25" customHeight="1">
      <c r="B14" s="60">
        <v>3</v>
      </c>
      <c r="C14" s="61"/>
      <c r="D14" s="61"/>
      <c r="E14" s="62"/>
      <c r="F14" s="63"/>
      <c r="G14" s="63"/>
      <c r="H14" s="63"/>
      <c r="I14" s="63"/>
      <c r="J14" s="63"/>
      <c r="K14" s="63"/>
      <c r="L14" s="64"/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6"/>
      <c r="AR14" s="67"/>
    </row>
    <row r="15" spans="2:44" ht="17.25" customHeight="1">
      <c r="B15" s="60">
        <v>4</v>
      </c>
      <c r="C15" s="61"/>
      <c r="D15" s="61"/>
      <c r="E15" s="62"/>
      <c r="F15" s="63"/>
      <c r="G15" s="63"/>
      <c r="H15" s="63"/>
      <c r="I15" s="63"/>
      <c r="J15" s="63"/>
      <c r="K15" s="63"/>
      <c r="L15" s="64"/>
      <c r="M15" s="65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6"/>
      <c r="AR15" s="67"/>
    </row>
    <row r="16" spans="2:44" ht="17.25" customHeight="1">
      <c r="B16" s="60">
        <v>5</v>
      </c>
      <c r="C16" s="61"/>
      <c r="D16" s="61"/>
      <c r="E16" s="62"/>
      <c r="F16" s="63"/>
      <c r="G16" s="63"/>
      <c r="H16" s="63"/>
      <c r="I16" s="63"/>
      <c r="J16" s="63"/>
      <c r="K16" s="63"/>
      <c r="L16" s="64"/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6"/>
      <c r="AR16" s="67"/>
    </row>
    <row r="17" spans="2:44" ht="17.25" customHeight="1">
      <c r="B17" s="60">
        <v>6</v>
      </c>
      <c r="C17" s="61"/>
      <c r="D17" s="61"/>
      <c r="E17" s="62"/>
      <c r="F17" s="63"/>
      <c r="G17" s="63"/>
      <c r="H17" s="63"/>
      <c r="I17" s="63"/>
      <c r="J17" s="63"/>
      <c r="K17" s="63"/>
      <c r="L17" s="64"/>
      <c r="M17" s="65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6"/>
      <c r="AR17" s="67"/>
    </row>
    <row r="18" spans="2:44" ht="17.25" customHeight="1">
      <c r="B18" s="60">
        <v>7</v>
      </c>
      <c r="C18" s="61"/>
      <c r="D18" s="61"/>
      <c r="E18" s="62"/>
      <c r="F18" s="63"/>
      <c r="G18" s="63"/>
      <c r="H18" s="63"/>
      <c r="I18" s="63"/>
      <c r="J18" s="63"/>
      <c r="K18" s="63"/>
      <c r="L18" s="64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6"/>
      <c r="AR18" s="67"/>
    </row>
    <row r="19" spans="2:44" ht="17.25" customHeight="1">
      <c r="B19" s="60">
        <v>8</v>
      </c>
      <c r="C19" s="61"/>
      <c r="D19" s="61"/>
      <c r="E19" s="62"/>
      <c r="F19" s="63"/>
      <c r="G19" s="63"/>
      <c r="H19" s="63"/>
      <c r="I19" s="63"/>
      <c r="J19" s="63"/>
      <c r="K19" s="63"/>
      <c r="L19" s="64"/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6"/>
      <c r="AR19" s="67"/>
    </row>
    <row r="20" spans="2:44" ht="17.25" customHeight="1">
      <c r="B20" s="60">
        <v>9</v>
      </c>
      <c r="C20" s="61"/>
      <c r="D20" s="61"/>
      <c r="E20" s="62"/>
      <c r="F20" s="63"/>
      <c r="G20" s="63"/>
      <c r="H20" s="63"/>
      <c r="I20" s="63"/>
      <c r="J20" s="63"/>
      <c r="K20" s="63"/>
      <c r="L20" s="64"/>
      <c r="M20" s="65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6"/>
      <c r="AR20" s="67"/>
    </row>
    <row r="21" spans="2:44" ht="17.25" customHeight="1">
      <c r="B21" s="60">
        <v>10</v>
      </c>
      <c r="C21" s="61"/>
      <c r="D21" s="61"/>
      <c r="E21" s="62"/>
      <c r="F21" s="63"/>
      <c r="G21" s="63"/>
      <c r="H21" s="63"/>
      <c r="I21" s="63"/>
      <c r="J21" s="63"/>
      <c r="K21" s="63"/>
      <c r="L21" s="64"/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6"/>
      <c r="AR21" s="67"/>
    </row>
    <row r="22" spans="2:44" ht="17.25" customHeight="1">
      <c r="B22" s="60">
        <v>11</v>
      </c>
      <c r="C22" s="61"/>
      <c r="D22" s="61"/>
      <c r="E22" s="62"/>
      <c r="F22" s="63"/>
      <c r="G22" s="63"/>
      <c r="H22" s="63"/>
      <c r="I22" s="63"/>
      <c r="J22" s="63"/>
      <c r="K22" s="63"/>
      <c r="L22" s="64"/>
      <c r="M22" s="65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6"/>
      <c r="AR22" s="67"/>
    </row>
    <row r="23" spans="2:44" ht="17.25" customHeight="1">
      <c r="B23" s="60">
        <v>12</v>
      </c>
      <c r="C23" s="61"/>
      <c r="D23" s="61"/>
      <c r="E23" s="62"/>
      <c r="F23" s="63"/>
      <c r="G23" s="63"/>
      <c r="H23" s="63"/>
      <c r="I23" s="63"/>
      <c r="J23" s="63"/>
      <c r="K23" s="63"/>
      <c r="L23" s="64"/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6"/>
      <c r="AR23" s="67"/>
    </row>
    <row r="24" spans="2:44" ht="17.25" customHeight="1">
      <c r="B24" s="60">
        <v>13</v>
      </c>
      <c r="C24" s="61"/>
      <c r="D24" s="61"/>
      <c r="E24" s="62"/>
      <c r="F24" s="63"/>
      <c r="G24" s="63"/>
      <c r="H24" s="63"/>
      <c r="I24" s="63"/>
      <c r="J24" s="63"/>
      <c r="K24" s="63"/>
      <c r="L24" s="64"/>
      <c r="M24" s="65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6"/>
      <c r="AR24" s="67"/>
    </row>
    <row r="25" spans="2:44" ht="17.25" customHeight="1">
      <c r="B25" s="60">
        <v>14</v>
      </c>
      <c r="C25" s="61"/>
      <c r="D25" s="61"/>
      <c r="E25" s="62"/>
      <c r="F25" s="63"/>
      <c r="G25" s="63"/>
      <c r="H25" s="63"/>
      <c r="I25" s="63"/>
      <c r="J25" s="63"/>
      <c r="K25" s="63"/>
      <c r="L25" s="64"/>
      <c r="M25" s="65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6"/>
      <c r="AR25" s="67"/>
    </row>
    <row r="26" spans="2:44" ht="17.25" customHeight="1">
      <c r="B26" s="60">
        <v>15</v>
      </c>
      <c r="C26" s="61"/>
      <c r="D26" s="61"/>
      <c r="E26" s="62"/>
      <c r="F26" s="63"/>
      <c r="G26" s="63"/>
      <c r="H26" s="63"/>
      <c r="I26" s="63"/>
      <c r="J26" s="63"/>
      <c r="K26" s="63"/>
      <c r="L26" s="64"/>
      <c r="M26" s="65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6"/>
      <c r="AR26" s="67"/>
    </row>
    <row r="27" spans="2:44" ht="17.25" customHeight="1">
      <c r="B27" s="60">
        <v>16</v>
      </c>
      <c r="C27" s="61"/>
      <c r="D27" s="61"/>
      <c r="E27" s="62"/>
      <c r="F27" s="63"/>
      <c r="G27" s="63"/>
      <c r="H27" s="63"/>
      <c r="I27" s="63"/>
      <c r="J27" s="63"/>
      <c r="K27" s="63"/>
      <c r="L27" s="64"/>
      <c r="M27" s="65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6"/>
      <c r="AR27" s="67"/>
    </row>
    <row r="28" spans="2:44" ht="17.25" customHeight="1">
      <c r="B28" s="60">
        <v>17</v>
      </c>
      <c r="C28" s="61"/>
      <c r="D28" s="61"/>
      <c r="E28" s="62"/>
      <c r="F28" s="63"/>
      <c r="G28" s="63"/>
      <c r="H28" s="63"/>
      <c r="I28" s="63"/>
      <c r="J28" s="63"/>
      <c r="K28" s="63"/>
      <c r="L28" s="64"/>
      <c r="M28" s="65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6"/>
      <c r="AR28" s="67"/>
    </row>
    <row r="29" spans="2:44" ht="17.25" customHeight="1">
      <c r="B29" s="60">
        <v>18</v>
      </c>
      <c r="C29" s="61"/>
      <c r="D29" s="61"/>
      <c r="E29" s="62"/>
      <c r="F29" s="63"/>
      <c r="G29" s="63"/>
      <c r="H29" s="63"/>
      <c r="I29" s="63"/>
      <c r="J29" s="63"/>
      <c r="K29" s="63"/>
      <c r="L29" s="64"/>
      <c r="M29" s="65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6"/>
      <c r="AR29" s="67"/>
    </row>
    <row r="30" spans="2:44" ht="17.25" customHeight="1">
      <c r="B30" s="60">
        <v>19</v>
      </c>
      <c r="C30" s="61"/>
      <c r="D30" s="61"/>
      <c r="E30" s="62"/>
      <c r="F30" s="63"/>
      <c r="G30" s="63"/>
      <c r="H30" s="63"/>
      <c r="I30" s="63"/>
      <c r="J30" s="63"/>
      <c r="K30" s="63"/>
      <c r="L30" s="64"/>
      <c r="M30" s="65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6"/>
      <c r="AR30" s="67"/>
    </row>
    <row r="31" spans="2:44" ht="17.25" customHeight="1" thickBot="1">
      <c r="B31" s="68">
        <v>20</v>
      </c>
      <c r="C31" s="69"/>
      <c r="D31" s="69"/>
      <c r="E31" s="70"/>
      <c r="F31" s="71"/>
      <c r="G31" s="71"/>
      <c r="H31" s="71"/>
      <c r="I31" s="71"/>
      <c r="J31" s="71"/>
      <c r="K31" s="71"/>
      <c r="L31" s="72"/>
      <c r="M31" s="73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4"/>
      <c r="AR31" s="75"/>
    </row>
    <row r="32" ht="6.75" customHeight="1"/>
    <row r="33" spans="2:16" s="77" customFormat="1" ht="11.25" customHeight="1">
      <c r="B33" s="76" t="s">
        <v>21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3:16" s="77" customFormat="1" ht="3.75" customHeight="1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44" s="77" customFormat="1" ht="13.5" customHeight="1">
      <c r="B35" s="79" t="s">
        <v>22</v>
      </c>
      <c r="C35" s="80"/>
      <c r="D35" s="80"/>
      <c r="E35" s="80"/>
      <c r="F35" s="81"/>
      <c r="G35" s="82"/>
      <c r="H35" s="81"/>
      <c r="I35" s="80"/>
      <c r="J35" s="80"/>
      <c r="K35" s="80"/>
      <c r="L35" s="80"/>
      <c r="M35" s="82"/>
      <c r="N35" s="80"/>
      <c r="O35" s="82"/>
      <c r="P35" s="83"/>
      <c r="Q35" s="79" t="s">
        <v>23</v>
      </c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4"/>
      <c r="AE35" s="79" t="s">
        <v>24</v>
      </c>
      <c r="AF35" s="85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4"/>
    </row>
    <row r="36" spans="2:44" s="77" customFormat="1" ht="13.5" customHeight="1">
      <c r="B36" s="79" t="s">
        <v>29</v>
      </c>
      <c r="C36" s="80"/>
      <c r="D36" s="80"/>
      <c r="E36" s="80"/>
      <c r="F36" s="81"/>
      <c r="G36" s="82"/>
      <c r="H36" s="81"/>
      <c r="I36" s="80"/>
      <c r="J36" s="80"/>
      <c r="K36" s="80"/>
      <c r="L36" s="80"/>
      <c r="M36" s="82"/>
      <c r="N36" s="80"/>
      <c r="O36" s="82"/>
      <c r="P36" s="83"/>
      <c r="Q36" s="79" t="s">
        <v>25</v>
      </c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4"/>
      <c r="AE36" s="79" t="s">
        <v>26</v>
      </c>
      <c r="AF36" s="85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4"/>
    </row>
    <row r="37" spans="2:43" s="77" customFormat="1" ht="13.5" customHeight="1">
      <c r="B37" s="79" t="s">
        <v>27</v>
      </c>
      <c r="C37" s="80"/>
      <c r="D37" s="80"/>
      <c r="E37" s="80"/>
      <c r="F37" s="81"/>
      <c r="G37" s="82"/>
      <c r="H37" s="81"/>
      <c r="I37" s="80"/>
      <c r="J37" s="80"/>
      <c r="K37" s="80"/>
      <c r="L37" s="80"/>
      <c r="M37" s="82"/>
      <c r="N37" s="80"/>
      <c r="O37" s="82"/>
      <c r="P37" s="83"/>
      <c r="Q37" s="79" t="s">
        <v>28</v>
      </c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4"/>
      <c r="AE37" s="86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</row>
    <row r="38" spans="2:16" s="77" customFormat="1" ht="13.5" customHeight="1">
      <c r="B38" s="88"/>
      <c r="C38" s="89"/>
      <c r="D38" s="89"/>
      <c r="E38" s="89"/>
      <c r="F38" s="90"/>
      <c r="G38" s="88"/>
      <c r="H38" s="90"/>
      <c r="I38" s="89"/>
      <c r="J38" s="89"/>
      <c r="K38" s="89"/>
      <c r="L38" s="89"/>
      <c r="M38" s="88"/>
      <c r="N38" s="89"/>
      <c r="O38" s="89"/>
      <c r="P38" s="89"/>
    </row>
  </sheetData>
  <sheetProtection/>
  <mergeCells count="4">
    <mergeCell ref="AH4:AR4"/>
    <mergeCell ref="AH5:AL5"/>
    <mergeCell ref="AH6:AL6"/>
    <mergeCell ref="AH7:AN7"/>
  </mergeCells>
  <dataValidations count="4">
    <dataValidation type="whole" allowBlank="1" showInputMessage="1" showErrorMessage="1" imeMode="off" sqref="M12:AQ31">
      <formula1>0</formula1>
      <formula2>2</formula2>
    </dataValidation>
    <dataValidation allowBlank="1" showInputMessage="1" showErrorMessage="1" imeMode="on" sqref="AH4:AR4"/>
    <dataValidation allowBlank="1" showInputMessage="1" showErrorMessage="1" imeMode="off" sqref="AH5:AL5 AH7:AN7 W2 Y2 C12:C31 E12:L31"/>
    <dataValidation allowBlank="1" showInputMessage="1" showErrorMessage="1" imeMode="hiragana" sqref="AH6:AL6 D12:D31"/>
  </dataValidation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98" r:id="rId1"/>
  <headerFooter>
    <oddHeader>&amp;R（保育所用）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chiikifukushi04</dc:creator>
  <cp:keywords/>
  <dc:description/>
  <cp:lastModifiedBy>笹田　美津子</cp:lastModifiedBy>
  <dcterms:created xsi:type="dcterms:W3CDTF">2019-06-11T02:30:32Z</dcterms:created>
  <dcterms:modified xsi:type="dcterms:W3CDTF">2024-06-12T00:12:57Z</dcterms:modified>
  <cp:category/>
  <cp:version/>
  <cp:contentType/>
  <cp:contentStatus/>
</cp:coreProperties>
</file>