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061 地域福祉課\17 地域包括 包括的支援業務\103  認知症サポーター養成等事業\03  認知症サポーター養成講座【集計表etc】\07計画表・報告書・カリキュラム（様式）\02実施報告書\"/>
    </mc:Choice>
  </mc:AlternateContent>
  <xr:revisionPtr revIDLastSave="0" documentId="13_ncr:1_{3B218FD7-9BB2-431C-93CD-5F6823C6AA37}" xr6:coauthVersionLast="47" xr6:coauthVersionMax="47" xr10:uidLastSave="{00000000-0000-0000-0000-000000000000}"/>
  <bookViews>
    <workbookView xWindow="-120" yWindow="-120" windowWidth="20730" windowHeight="11160" tabRatio="832" activeTab="1" xr2:uid="{00000000-000D-0000-FFFF-FFFF00000000}"/>
  </bookViews>
  <sheets>
    <sheet name="報告書" sheetId="13" r:id="rId1"/>
    <sheet name="受講対象者分類表" sheetId="14" r:id="rId2"/>
  </sheets>
  <definedNames>
    <definedName name="_xlnm.Print_Area" localSheetId="0">報告書!$A$1:$AL$53</definedName>
    <definedName name="受講者コード" localSheetId="1">テーブル1[入力用コード]</definedName>
    <definedName name="受講者コード" localSheetId="0">#REF!</definedName>
    <definedName name="受講者コード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5" i="13" l="1"/>
  <c r="AE16" i="13"/>
  <c r="AI32" i="13"/>
  <c r="AH15" i="13"/>
  <c r="M17" i="13" l="1"/>
  <c r="P17" i="13"/>
  <c r="S17" i="13"/>
  <c r="V17" i="13"/>
  <c r="Y17" i="13"/>
  <c r="AB17" i="13"/>
  <c r="J17" i="13"/>
  <c r="AE17" i="13" l="1"/>
  <c r="AH17" i="13" s="1"/>
</calcChain>
</file>

<file path=xl/sharedStrings.xml><?xml version="1.0" encoding="utf-8"?>
<sst xmlns="http://schemas.openxmlformats.org/spreadsheetml/2006/main" count="299" uniqueCount="170">
  <si>
    <t>大阪市キャラバン・メイト事務局</t>
    <phoneticPr fontId="1"/>
  </si>
  <si>
    <t>冊</t>
    <rPh sb="0" eb="1">
      <t>サツ</t>
    </rPh>
    <phoneticPr fontId="1"/>
  </si>
  <si>
    <t>提出日</t>
    <rPh sb="0" eb="2">
      <t>テイシュツ</t>
    </rPh>
    <rPh sb="2" eb="3">
      <t>ビ</t>
    </rPh>
    <phoneticPr fontId="1"/>
  </si>
  <si>
    <t>その他</t>
    <rPh sb="2" eb="3">
      <t>タ</t>
    </rPh>
    <phoneticPr fontId="1"/>
  </si>
  <si>
    <t>キャンペーンDVD</t>
    <phoneticPr fontId="1"/>
  </si>
  <si>
    <t>合計</t>
    <rPh sb="0" eb="2">
      <t>ゴウケイ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</si>
  <si>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</si>
  <si>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</si>
  <si>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</si>
  <si>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</si>
  <si>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</si>
  <si>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Mail</t>
    <phoneticPr fontId="1"/>
  </si>
  <si>
    <t>※</t>
    <phoneticPr fontId="1"/>
  </si>
  <si>
    <t>FAX</t>
    <phoneticPr fontId="1"/>
  </si>
  <si>
    <t>06-6765-5607</t>
    <phoneticPr fontId="1"/>
  </si>
  <si>
    <t>soudan@shakyo-osaka.jp</t>
    <phoneticPr fontId="1"/>
  </si>
  <si>
    <t>開催場所</t>
    <rPh sb="0" eb="2">
      <t>カイサイ</t>
    </rPh>
    <rPh sb="2" eb="4">
      <t>バショ</t>
    </rPh>
    <phoneticPr fontId="1"/>
  </si>
  <si>
    <t>会場名</t>
    <rPh sb="0" eb="2">
      <t>カイジョウ</t>
    </rPh>
    <rPh sb="2" eb="3">
      <t>メイ</t>
    </rPh>
    <phoneticPr fontId="1"/>
  </si>
  <si>
    <t>担当メイト</t>
    <rPh sb="0" eb="2">
      <t>タントウ</t>
    </rPh>
    <phoneticPr fontId="1"/>
  </si>
  <si>
    <t>ID</t>
    <phoneticPr fontId="1"/>
  </si>
  <si>
    <t>氏名</t>
    <rPh sb="0" eb="2">
      <t>シメイ</t>
    </rPh>
    <phoneticPr fontId="1"/>
  </si>
  <si>
    <t>記載例</t>
    <rPh sb="0" eb="2">
      <t>キサイ</t>
    </rPh>
    <rPh sb="2" eb="3">
      <t>レイ</t>
    </rPh>
    <phoneticPr fontId="1"/>
  </si>
  <si>
    <t>講座内容</t>
    <rPh sb="0" eb="2">
      <t>コウザ</t>
    </rPh>
    <rPh sb="2" eb="4">
      <t>ナイヨウ</t>
    </rPh>
    <phoneticPr fontId="1"/>
  </si>
  <si>
    <t>～</t>
    <phoneticPr fontId="1"/>
  </si>
  <si>
    <t>：</t>
    <phoneticPr fontId="1"/>
  </si>
  <si>
    <t>分</t>
    <rPh sb="0" eb="1">
      <t>フン</t>
    </rPh>
    <phoneticPr fontId="1"/>
  </si>
  <si>
    <t>名</t>
    <rPh sb="0" eb="1">
      <t>メイ</t>
    </rPh>
    <phoneticPr fontId="1"/>
  </si>
  <si>
    <t>使用教材</t>
    <rPh sb="0" eb="2">
      <t>シヨウ</t>
    </rPh>
    <rPh sb="2" eb="4">
      <t>キョウザイ</t>
    </rPh>
    <phoneticPr fontId="1"/>
  </si>
  <si>
    <t>大阪市版テキスト</t>
    <rPh sb="0" eb="3">
      <t>オオサカシ</t>
    </rPh>
    <rPh sb="3" eb="4">
      <t>バン</t>
    </rPh>
    <phoneticPr fontId="1"/>
  </si>
  <si>
    <t>全国版標準テキスト</t>
    <rPh sb="0" eb="2">
      <t>ゼンコク</t>
    </rPh>
    <rPh sb="2" eb="3">
      <t>バン</t>
    </rPh>
    <rPh sb="3" eb="5">
      <t>ヒョウジュン</t>
    </rPh>
    <phoneticPr fontId="1"/>
  </si>
  <si>
    <t>独自資料</t>
    <rPh sb="0" eb="2">
      <t>ドクジ</t>
    </rPh>
    <rPh sb="2" eb="4">
      <t>シリョウ</t>
    </rPh>
    <phoneticPr fontId="1"/>
  </si>
  <si>
    <t>開催形式</t>
    <rPh sb="0" eb="2">
      <t>カイサイ</t>
    </rPh>
    <rPh sb="2" eb="4">
      <t>ケイシキ</t>
    </rPh>
    <phoneticPr fontId="1"/>
  </si>
  <si>
    <t>オンライン形式</t>
    <rPh sb="5" eb="7">
      <t>ケイシキ</t>
    </rPh>
    <phoneticPr fontId="1"/>
  </si>
  <si>
    <t>ID  大阪-31-0024  氏名 大阪　太郎</t>
    <rPh sb="4" eb="6">
      <t>オオサカ</t>
    </rPh>
    <rPh sb="16" eb="18">
      <t>シメイ</t>
    </rPh>
    <rPh sb="19" eb="21">
      <t>オオサカ</t>
    </rPh>
    <rPh sb="22" eb="24">
      <t>タロウ</t>
    </rPh>
    <phoneticPr fontId="1"/>
  </si>
  <si>
    <t>確認事項</t>
    <rPh sb="0" eb="2">
      <t>カクニン</t>
    </rPh>
    <rPh sb="2" eb="4">
      <t>ジコウ</t>
    </rPh>
    <phoneticPr fontId="1"/>
  </si>
  <si>
    <t>【</t>
    <phoneticPr fontId="1"/>
  </si>
  <si>
    <t>開催日時</t>
    <rPh sb="0" eb="2">
      <t>カイサイ</t>
    </rPh>
    <rPh sb="2" eb="3">
      <t>ビ</t>
    </rPh>
    <rPh sb="3" eb="4">
      <t>ジ</t>
    </rPh>
    <phoneticPr fontId="1"/>
  </si>
  <si>
    <t>認知症サポーター養成講座　実施報告書</t>
    <rPh sb="0" eb="3">
      <t>ニンチショウ</t>
    </rPh>
    <rPh sb="8" eb="10">
      <t>ヨウセイ</t>
    </rPh>
    <rPh sb="10" eb="12">
      <t>コウザ</t>
    </rPh>
    <rPh sb="13" eb="15">
      <t>ジッシ</t>
    </rPh>
    <rPh sb="15" eb="18">
      <t>ホウコクショ</t>
    </rPh>
    <phoneticPr fontId="1"/>
  </si>
  <si>
    <t>報告者名</t>
    <rPh sb="0" eb="2">
      <t>ホウコク</t>
    </rPh>
    <rPh sb="2" eb="3">
      <t>シャ</t>
    </rPh>
    <rPh sb="3" eb="4">
      <t>メイ</t>
    </rPh>
    <phoneticPr fontId="1"/>
  </si>
  <si>
    <t>報告者所属</t>
    <rPh sb="0" eb="2">
      <t>ホウコク</t>
    </rPh>
    <rPh sb="2" eb="3">
      <t>シャ</t>
    </rPh>
    <rPh sb="3" eb="5">
      <t>ショゾク</t>
    </rPh>
    <phoneticPr fontId="1"/>
  </si>
  <si>
    <t>10代</t>
    <rPh sb="2" eb="3">
      <t>ダイ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</si>
  <si>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</si>
  <si>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</si>
  <si>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年代</t>
    <rPh sb="0" eb="2">
      <t>ネンダイ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</si>
  <si>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</si>
  <si>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</si>
  <si>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</si>
  <si>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</si>
  <si>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</si>
  <si>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</si>
  <si>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受講者年代
内訳（人）</t>
    <rPh sb="0" eb="3">
      <t>ジュコウシャ</t>
    </rPh>
    <rPh sb="3" eb="5">
      <t>ネンダイ</t>
    </rPh>
    <rPh sb="6" eb="8">
      <t>ウチワケ</t>
    </rPh>
    <rPh sb="9" eb="10">
      <t>ニン</t>
    </rPh>
    <phoneticPr fontId="1"/>
  </si>
  <si>
    <t>受講予定者数</t>
    <rPh sb="0" eb="2">
      <t>ジュコウ</t>
    </rPh>
    <rPh sb="2" eb="4">
      <t>ヨテイ</t>
    </rPh>
    <rPh sb="4" eb="5">
      <t>シャ</t>
    </rPh>
    <rPh sb="5" eb="6">
      <t>スウ</t>
    </rPh>
    <phoneticPr fontId="1"/>
  </si>
  <si>
    <t>欠席者数</t>
    <rPh sb="0" eb="3">
      <t>ケッセキシャ</t>
    </rPh>
    <rPh sb="3" eb="4">
      <t>スウ</t>
    </rPh>
    <phoneticPr fontId="1"/>
  </si>
  <si>
    <t>返却方法</t>
    <rPh sb="0" eb="2">
      <t>ヘンキャク</t>
    </rPh>
    <rPh sb="2" eb="4">
      <t>ホウホウ</t>
    </rPh>
    <phoneticPr fontId="1"/>
  </si>
  <si>
    <t>返却先</t>
    <rPh sb="0" eb="2">
      <t>ヘンキャク</t>
    </rPh>
    <rPh sb="2" eb="3">
      <t>サキ</t>
    </rPh>
    <phoneticPr fontId="1"/>
  </si>
  <si>
    <t>大阪市キャラバン・メイト事務局</t>
    <rPh sb="0" eb="3">
      <t>オオサカシ</t>
    </rPh>
    <rPh sb="12" eb="15">
      <t>ジムキョク</t>
    </rPh>
    <phoneticPr fontId="1"/>
  </si>
  <si>
    <t>郵送</t>
    <rPh sb="0" eb="2">
      <t>ユウソウ</t>
    </rPh>
    <phoneticPr fontId="1"/>
  </si>
  <si>
    <t>持参</t>
    <rPh sb="0" eb="2">
      <t>ジサン</t>
    </rPh>
    <phoneticPr fontId="1"/>
  </si>
  <si>
    <t>】</t>
    <phoneticPr fontId="1"/>
  </si>
  <si>
    <t>対面式</t>
    <rPh sb="0" eb="3">
      <t>タイメンシキ</t>
    </rPh>
    <phoneticPr fontId="1"/>
  </si>
  <si>
    <t>貸出のキャンペーンDVDは各貸出先へ返却してください。</t>
    <rPh sb="0" eb="2">
      <t>カシダシ</t>
    </rPh>
    <rPh sb="13" eb="14">
      <t>カク</t>
    </rPh>
    <rPh sb="14" eb="16">
      <t>カシダシ</t>
    </rPh>
    <rPh sb="16" eb="17">
      <t>サキ</t>
    </rPh>
    <rPh sb="18" eb="20">
      <t>ヘンキャク</t>
    </rPh>
    <phoneticPr fontId="1"/>
  </si>
  <si>
    <t>当日参加など、グッズ・教材が追加で必要になった際は、事務局までお問い合わせください。</t>
    <rPh sb="0" eb="2">
      <t>トウジツ</t>
    </rPh>
    <rPh sb="2" eb="4">
      <t>サンカ</t>
    </rPh>
    <rPh sb="11" eb="13">
      <t>キョウザイ</t>
    </rPh>
    <rPh sb="14" eb="16">
      <t>ツイカ</t>
    </rPh>
    <rPh sb="17" eb="19">
      <t>ヒツヨウ</t>
    </rPh>
    <rPh sb="23" eb="24">
      <t>サイ</t>
    </rPh>
    <rPh sb="26" eb="29">
      <t>ジムキョク</t>
    </rPh>
    <rPh sb="32" eb="33">
      <t>ト</t>
    </rPh>
    <rPh sb="34" eb="35">
      <t>ア</t>
    </rPh>
    <phoneticPr fontId="1"/>
  </si>
  <si>
    <t>返却グッズ</t>
    <rPh sb="0" eb="2">
      <t>ヘンキャク</t>
    </rPh>
    <phoneticPr fontId="1"/>
  </si>
  <si>
    <t>返却教材</t>
    <rPh sb="0" eb="2">
      <t>ヘンキャク</t>
    </rPh>
    <rPh sb="2" eb="4">
      <t>キョウザイ</t>
    </rPh>
    <phoneticPr fontId="1"/>
  </si>
  <si>
    <t>受講者の感想</t>
    <rPh sb="0" eb="3">
      <t>ジュコウシャ</t>
    </rPh>
    <rPh sb="4" eb="6">
      <t>カンソウ</t>
    </rPh>
    <phoneticPr fontId="1"/>
  </si>
  <si>
    <t>報告書送付先</t>
    <rPh sb="0" eb="3">
      <t>ホウコクショ</t>
    </rPh>
    <rPh sb="3" eb="6">
      <t>ソウフサキ</t>
    </rPh>
    <phoneticPr fontId="1"/>
  </si>
  <si>
    <t>区社会福祉協議会</t>
    <rPh sb="0" eb="1">
      <t>ク</t>
    </rPh>
    <rPh sb="1" eb="3">
      <t>シャカイ</t>
    </rPh>
    <rPh sb="3" eb="5">
      <t>フクシ</t>
    </rPh>
    <rPh sb="5" eb="8">
      <t>キョウギカイ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</si>
  <si>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グッズ・教材は</t>
    </r>
    <r>
      <rPr>
        <sz val="11"/>
        <color theme="1"/>
        <rFont val="ＭＳ Ｐゴシック"/>
        <family val="3"/>
        <charset val="128"/>
        <scheme val="minor"/>
      </rPr>
      <t>在庫とせず、</t>
    </r>
    <r>
      <rPr>
        <b/>
        <sz val="11"/>
        <color theme="1"/>
        <rFont val="ＭＳ Ｐゴシック"/>
        <family val="3"/>
        <charset val="128"/>
        <scheme val="minor"/>
      </rPr>
      <t>必ず</t>
    </r>
    <r>
      <rPr>
        <sz val="11"/>
        <color theme="1"/>
        <rFont val="ＭＳ Ｐゴシック"/>
        <family val="3"/>
        <charset val="128"/>
        <scheme val="minor"/>
      </rPr>
      <t>随時各区社会福祉協議会、または事務局へ</t>
    </r>
    <r>
      <rPr>
        <b/>
        <sz val="11"/>
        <color theme="1"/>
        <rFont val="ＭＳ Ｐゴシック"/>
        <family val="3"/>
        <charset val="128"/>
        <scheme val="minor"/>
      </rPr>
      <t>返却</t>
    </r>
    <r>
      <rPr>
        <sz val="11"/>
        <color theme="1"/>
        <rFont val="ＭＳ Ｐゴシック"/>
        <family val="3"/>
        <charset val="128"/>
        <scheme val="minor"/>
      </rPr>
      <t>してください。</t>
    </r>
    <rPh sb="4" eb="6">
      <t>キョウザイ</t>
    </rPh>
    <rPh sb="7" eb="9">
      <t>ザイコ</t>
    </rPh>
    <rPh sb="13" eb="14">
      <t>カナラ</t>
    </rPh>
    <rPh sb="15" eb="17">
      <t>ズイジ</t>
    </rPh>
    <rPh sb="17" eb="26">
      <t>カククシャカイフクシキョウギカイ</t>
    </rPh>
    <rPh sb="30" eb="33">
      <t>ジムキョク</t>
    </rPh>
    <rPh sb="34" eb="36">
      <t>ヘンキャク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</si>
  <si>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オンライン形式</t>
    </r>
    <r>
      <rPr>
        <sz val="11"/>
        <color theme="1"/>
        <rFont val="ＭＳ Ｐゴシック"/>
        <family val="3"/>
        <charset val="128"/>
        <scheme val="minor"/>
      </rPr>
      <t>で実施した際は、</t>
    </r>
    <r>
      <rPr>
        <b/>
        <sz val="11"/>
        <color theme="1"/>
        <rFont val="ＭＳ Ｐゴシック"/>
        <family val="3"/>
        <charset val="128"/>
        <scheme val="minor"/>
      </rPr>
      <t>別紙アンケートを事務局まで提出</t>
    </r>
    <r>
      <rPr>
        <sz val="11"/>
        <color theme="1"/>
        <rFont val="ＭＳ Ｐゴシック"/>
        <family val="3"/>
        <charset val="128"/>
        <scheme val="minor"/>
      </rPr>
      <t>してください。</t>
    </r>
    <rPh sb="5" eb="7">
      <t>ケイシキ</t>
    </rPh>
    <rPh sb="8" eb="10">
      <t>ジッシ</t>
    </rPh>
    <rPh sb="12" eb="13">
      <t>サイ</t>
    </rPh>
    <rPh sb="15" eb="17">
      <t>ベッシ</t>
    </rPh>
    <rPh sb="23" eb="26">
      <t>ジムキョク</t>
    </rPh>
    <rPh sb="28" eb="30">
      <t>テイシュツ</t>
    </rPh>
    <phoneticPr fontId="1"/>
  </si>
  <si>
    <t>対面式+オンライン形式</t>
    <rPh sb="0" eb="2">
      <t>タイメン</t>
    </rPh>
    <rPh sb="2" eb="3">
      <t>シキ</t>
    </rPh>
    <rPh sb="9" eb="11">
      <t>ケイシキ</t>
    </rPh>
    <phoneticPr fontId="1"/>
  </si>
  <si>
    <t>大阪市版テキストを使用したパワーポイント資料</t>
    <phoneticPr fontId="1"/>
  </si>
  <si>
    <t>報告書は開催後二週間以内に事務局まで提出してください。</t>
  </si>
  <si>
    <t>・</t>
    <phoneticPr fontId="1"/>
  </si>
  <si>
    <t>枚</t>
    <rPh sb="0" eb="1">
      <t>マイ</t>
    </rPh>
    <phoneticPr fontId="1"/>
  </si>
  <si>
    <t>認知症サポーターカード　キッズ用（小・中学生）</t>
    <rPh sb="0" eb="3">
      <t>ニンチショウ</t>
    </rPh>
    <rPh sb="15" eb="16">
      <t>ヨウ</t>
    </rPh>
    <rPh sb="17" eb="18">
      <t>ショウ</t>
    </rPh>
    <rPh sb="19" eb="22">
      <t>チュウガクセイ</t>
    </rPh>
    <phoneticPr fontId="1"/>
  </si>
  <si>
    <t>認知症サポーターカード　大人用</t>
    <rPh sb="0" eb="3">
      <t>ニンチショウ</t>
    </rPh>
    <rPh sb="12" eb="14">
      <t>オトナ</t>
    </rPh>
    <rPh sb="14" eb="15">
      <t>ヨウ</t>
    </rPh>
    <phoneticPr fontId="1"/>
  </si>
  <si>
    <t>受講者分類</t>
    <rPh sb="0" eb="3">
      <t>ジュコウシャ</t>
    </rPh>
    <rPh sb="3" eb="5">
      <t>ブンルイ</t>
    </rPh>
    <phoneticPr fontId="1"/>
  </si>
  <si>
    <t>受講者詳細</t>
    <rPh sb="0" eb="3">
      <t>ジュコウシャ</t>
    </rPh>
    <rPh sb="3" eb="5">
      <t>ショウサイ</t>
    </rPh>
    <phoneticPr fontId="1"/>
  </si>
  <si>
    <t>受講者数</t>
    <phoneticPr fontId="1"/>
  </si>
  <si>
    <t>※記載例　○○ボランティアグループ、株式会社〇〇新人社員、〇〇センター利用者、〇〇町内会　等</t>
    <rPh sb="1" eb="3">
      <t>キサイ</t>
    </rPh>
    <rPh sb="3" eb="4">
      <t>レイ</t>
    </rPh>
    <rPh sb="26" eb="28">
      <t>シャイン</t>
    </rPh>
    <rPh sb="35" eb="38">
      <t>リヨウシャ</t>
    </rPh>
    <rPh sb="41" eb="44">
      <t>チョウナイカイ</t>
    </rPh>
    <phoneticPr fontId="1"/>
  </si>
  <si>
    <t>入力用コード</t>
    <rPh sb="0" eb="3">
      <t>ニュウリョクヨウ</t>
    </rPh>
    <phoneticPr fontId="1"/>
  </si>
  <si>
    <t>1-01 民生委員児童委員・保健推進員・食生活改善推進員など</t>
  </si>
  <si>
    <t>1-02 防災・防犯組織（住民パトロール隊・徘徊SOSネットワークなど）</t>
  </si>
  <si>
    <t>1-03 老人クラブ・高齢者サロン・老人会など</t>
  </si>
  <si>
    <t>1-04 自治会・町内会・集合住宅管理組合</t>
    <rPh sb="15" eb="17">
      <t>ジュウタク</t>
    </rPh>
    <phoneticPr fontId="1"/>
  </si>
  <si>
    <t>1-05 各種ボランティア組織</t>
  </si>
  <si>
    <t>1-06 介護者のグループ</t>
  </si>
  <si>
    <t>1-07 各種生涯学習・趣味の会など</t>
  </si>
  <si>
    <t>1-08 その他一般住民ほか</t>
  </si>
  <si>
    <t>2-01 警察</t>
  </si>
  <si>
    <t>2-02 消防</t>
  </si>
  <si>
    <t>2-03 電力会社</t>
  </si>
  <si>
    <t>2-04 ガス会社</t>
  </si>
  <si>
    <t>2-05 金融機関</t>
  </si>
  <si>
    <t>2-06 郵便局</t>
  </si>
  <si>
    <t>2-07 保険会社</t>
  </si>
  <si>
    <t>2-08 交通機関（鉄道・バス・モノレールなど）</t>
  </si>
  <si>
    <t>2-09 タクシー</t>
  </si>
  <si>
    <t>2-10 スーパー・百貨店など</t>
  </si>
  <si>
    <t>2-11 マンション管理</t>
  </si>
  <si>
    <t>2-12 理美容</t>
  </si>
  <si>
    <t>2-13 ホテル・宿泊施設</t>
  </si>
  <si>
    <t>2-14 自動車学校・教習所</t>
  </si>
  <si>
    <t>2-15 警備会社</t>
  </si>
  <si>
    <t>2-16 医師会・歯科医師会など</t>
  </si>
  <si>
    <t>2-17 薬局・薬剤師会</t>
  </si>
  <si>
    <t>2-18 司法書士・リーガルサポートセンターなど</t>
  </si>
  <si>
    <t>2-19 商工会・商店会</t>
  </si>
  <si>
    <t>2-20 その他</t>
  </si>
  <si>
    <t>3-01 幼稚園・保育園</t>
  </si>
  <si>
    <t>3-02 小学校</t>
  </si>
  <si>
    <t>3-03 中学校</t>
  </si>
  <si>
    <t>3-04 高校</t>
  </si>
  <si>
    <t>3-05 大学</t>
  </si>
  <si>
    <t>3-06 その他専門学校など</t>
  </si>
  <si>
    <t>3-07 教職員</t>
  </si>
  <si>
    <t>4-00 行政</t>
  </si>
  <si>
    <t>5-01 居宅サービス職員</t>
  </si>
  <si>
    <t>5-02 施設・居住系サービス職員</t>
  </si>
  <si>
    <t>5-03 その他</t>
  </si>
  <si>
    <t>時間配分</t>
    <rPh sb="0" eb="2">
      <t>ジカン</t>
    </rPh>
    <rPh sb="2" eb="4">
      <t>ハイブン</t>
    </rPh>
    <phoneticPr fontId="1"/>
  </si>
  <si>
    <t>講座の手法、工夫点</t>
    <rPh sb="0" eb="2">
      <t>コウザ</t>
    </rPh>
    <rPh sb="3" eb="5">
      <t>シュホウ</t>
    </rPh>
    <rPh sb="6" eb="8">
      <t>クフウ</t>
    </rPh>
    <rPh sb="8" eb="9">
      <t>テン</t>
    </rPh>
    <phoneticPr fontId="1"/>
  </si>
  <si>
    <t>※担当者が入りきらない場合は、備考欄へご記入ください。</t>
    <rPh sb="1" eb="4">
      <t>タントウシャ</t>
    </rPh>
    <rPh sb="5" eb="6">
      <t>ハイ</t>
    </rPh>
    <rPh sb="11" eb="13">
      <t>バアイ</t>
    </rPh>
    <rPh sb="15" eb="17">
      <t>ビコウ</t>
    </rPh>
    <rPh sb="17" eb="18">
      <t>ラン</t>
    </rPh>
    <rPh sb="20" eb="22">
      <t>キニュウ</t>
    </rPh>
    <phoneticPr fontId="1"/>
  </si>
  <si>
    <t>年　　　月　　日</t>
    <rPh sb="0" eb="1">
      <t>ネン</t>
    </rPh>
    <rPh sb="4" eb="5">
      <t>ガツ</t>
    </rPh>
    <rPh sb="7" eb="8">
      <t>ニチ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</si>
  <si>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</si>
  <si>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NO_大</t>
    <rPh sb="3" eb="4">
      <t>ダイ</t>
    </rPh>
    <phoneticPr fontId="1"/>
  </si>
  <si>
    <t>大分類</t>
    <rPh sb="0" eb="3">
      <t>ダイブンルイ</t>
    </rPh>
    <phoneticPr fontId="1"/>
  </si>
  <si>
    <t>NO_小</t>
    <rPh sb="3" eb="4">
      <t>ショウ</t>
    </rPh>
    <phoneticPr fontId="1"/>
  </si>
  <si>
    <t>小分類</t>
    <rPh sb="0" eb="3">
      <t>ショウブンルイ</t>
    </rPh>
    <phoneticPr fontId="1"/>
  </si>
  <si>
    <t>住民</t>
    <rPh sb="0" eb="2">
      <t>ジュウミン</t>
    </rPh>
    <phoneticPr fontId="1"/>
  </si>
  <si>
    <t>民生委員児童委員・保健推進員・食生活改善推進員など</t>
    <rPh sb="0" eb="2">
      <t>ミンセイ</t>
    </rPh>
    <rPh sb="2" eb="4">
      <t>イイン</t>
    </rPh>
    <rPh sb="4" eb="6">
      <t>ジドウ</t>
    </rPh>
    <rPh sb="6" eb="8">
      <t>イイン</t>
    </rPh>
    <rPh sb="9" eb="11">
      <t>ホケン</t>
    </rPh>
    <rPh sb="11" eb="13">
      <t>スイシン</t>
    </rPh>
    <rPh sb="13" eb="14">
      <t>イン</t>
    </rPh>
    <rPh sb="15" eb="18">
      <t>ショクセイカツ</t>
    </rPh>
    <rPh sb="18" eb="20">
      <t>カイゼン</t>
    </rPh>
    <rPh sb="20" eb="22">
      <t>スイシン</t>
    </rPh>
    <rPh sb="22" eb="23">
      <t>イン</t>
    </rPh>
    <phoneticPr fontId="1"/>
  </si>
  <si>
    <t>防災・防犯組織（住民パトロール隊・徘徊SOSネットワークなど）</t>
    <rPh sb="0" eb="2">
      <t>ボウサイ</t>
    </rPh>
    <rPh sb="3" eb="5">
      <t>ボウハン</t>
    </rPh>
    <rPh sb="5" eb="7">
      <t>ソシキ</t>
    </rPh>
    <rPh sb="8" eb="10">
      <t>ジュウミン</t>
    </rPh>
    <rPh sb="15" eb="16">
      <t>タイ</t>
    </rPh>
    <rPh sb="17" eb="19">
      <t>ハイカイ</t>
    </rPh>
    <phoneticPr fontId="1"/>
  </si>
  <si>
    <t>老人クラブ・高齢者サロン・老人会など</t>
    <rPh sb="0" eb="2">
      <t>ロウジン</t>
    </rPh>
    <rPh sb="6" eb="9">
      <t>コウレイシャ</t>
    </rPh>
    <rPh sb="13" eb="16">
      <t>ロウジンカイ</t>
    </rPh>
    <phoneticPr fontId="1"/>
  </si>
  <si>
    <t>自治会・町内会・集合自由他区管理組合</t>
    <rPh sb="0" eb="3">
      <t>ジチカイ</t>
    </rPh>
    <rPh sb="4" eb="6">
      <t>チョウナイ</t>
    </rPh>
    <rPh sb="6" eb="7">
      <t>カイ</t>
    </rPh>
    <rPh sb="8" eb="10">
      <t>シュウゴウ</t>
    </rPh>
    <rPh sb="10" eb="12">
      <t>ジユウ</t>
    </rPh>
    <rPh sb="12" eb="13">
      <t>タ</t>
    </rPh>
    <rPh sb="13" eb="14">
      <t>ク</t>
    </rPh>
    <rPh sb="14" eb="16">
      <t>カンリ</t>
    </rPh>
    <rPh sb="16" eb="18">
      <t>クミアイ</t>
    </rPh>
    <phoneticPr fontId="1"/>
  </si>
  <si>
    <t>各種ボランティア組織</t>
    <rPh sb="0" eb="2">
      <t>カクシュ</t>
    </rPh>
    <rPh sb="8" eb="10">
      <t>ソシキ</t>
    </rPh>
    <phoneticPr fontId="1"/>
  </si>
  <si>
    <t>介護者のグループ</t>
    <rPh sb="0" eb="3">
      <t>カイゴシャ</t>
    </rPh>
    <phoneticPr fontId="1"/>
  </si>
  <si>
    <t>各種生涯学習・趣味の会など</t>
    <rPh sb="0" eb="2">
      <t>カクシュ</t>
    </rPh>
    <rPh sb="2" eb="4">
      <t>ショウガイ</t>
    </rPh>
    <rPh sb="4" eb="6">
      <t>ガクシュウ</t>
    </rPh>
    <rPh sb="7" eb="9">
      <t>シュミ</t>
    </rPh>
    <rPh sb="10" eb="11">
      <t>カイ</t>
    </rPh>
    <phoneticPr fontId="1"/>
  </si>
  <si>
    <t>その他一般住民ほか</t>
    <rPh sb="2" eb="3">
      <t>タ</t>
    </rPh>
    <rPh sb="3" eb="5">
      <t>イッパン</t>
    </rPh>
    <rPh sb="5" eb="7">
      <t>ジュウミン</t>
    </rPh>
    <phoneticPr fontId="1"/>
  </si>
  <si>
    <t>企業・職域</t>
    <rPh sb="0" eb="2">
      <t>キギョウ</t>
    </rPh>
    <rPh sb="3" eb="5">
      <t>ショクイキ</t>
    </rPh>
    <phoneticPr fontId="1"/>
  </si>
  <si>
    <t>警察</t>
    <rPh sb="0" eb="2">
      <t>ケイサツ</t>
    </rPh>
    <phoneticPr fontId="1"/>
  </si>
  <si>
    <t>消防</t>
    <rPh sb="0" eb="2">
      <t>ショウボウ</t>
    </rPh>
    <phoneticPr fontId="1"/>
  </si>
  <si>
    <t>電力会社</t>
    <rPh sb="0" eb="2">
      <t>デンリョク</t>
    </rPh>
    <rPh sb="2" eb="4">
      <t>カイシャ</t>
    </rPh>
    <phoneticPr fontId="1"/>
  </si>
  <si>
    <t>ガス会社</t>
    <rPh sb="2" eb="4">
      <t>カイシャ</t>
    </rPh>
    <phoneticPr fontId="1"/>
  </si>
  <si>
    <t>金融機関</t>
    <rPh sb="0" eb="2">
      <t>キンユウ</t>
    </rPh>
    <rPh sb="2" eb="4">
      <t>キカン</t>
    </rPh>
    <phoneticPr fontId="1"/>
  </si>
  <si>
    <t>郵便局</t>
    <rPh sb="0" eb="3">
      <t>ユウビンキョク</t>
    </rPh>
    <phoneticPr fontId="1"/>
  </si>
  <si>
    <t>保険会社</t>
    <rPh sb="0" eb="2">
      <t>ホケン</t>
    </rPh>
    <rPh sb="2" eb="4">
      <t>ガイシャ</t>
    </rPh>
    <phoneticPr fontId="1"/>
  </si>
  <si>
    <t>交通機関（鉄道・バス・モノレールなど）</t>
    <rPh sb="0" eb="2">
      <t>コウツウ</t>
    </rPh>
    <rPh sb="2" eb="4">
      <t>キカン</t>
    </rPh>
    <rPh sb="5" eb="7">
      <t>テツドウ</t>
    </rPh>
    <phoneticPr fontId="1"/>
  </si>
  <si>
    <t>タクシー</t>
    <phoneticPr fontId="1"/>
  </si>
  <si>
    <t>スーパー・百貨店など</t>
    <rPh sb="5" eb="8">
      <t>ヒャッカテン</t>
    </rPh>
    <phoneticPr fontId="1"/>
  </si>
  <si>
    <t>マンション管理</t>
    <rPh sb="5" eb="7">
      <t>カンリ</t>
    </rPh>
    <phoneticPr fontId="1"/>
  </si>
  <si>
    <t>理美容</t>
    <rPh sb="0" eb="1">
      <t>リ</t>
    </rPh>
    <rPh sb="1" eb="3">
      <t>ビヨウ</t>
    </rPh>
    <phoneticPr fontId="1"/>
  </si>
  <si>
    <t>ホテル・宿泊施設</t>
    <rPh sb="4" eb="6">
      <t>シュクハク</t>
    </rPh>
    <rPh sb="6" eb="8">
      <t>シセツ</t>
    </rPh>
    <phoneticPr fontId="1"/>
  </si>
  <si>
    <t>自動車学校・教習所</t>
    <rPh sb="0" eb="3">
      <t>ジドウシャ</t>
    </rPh>
    <rPh sb="3" eb="5">
      <t>ガッコウ</t>
    </rPh>
    <rPh sb="6" eb="9">
      <t>キョウシュウジョ</t>
    </rPh>
    <phoneticPr fontId="1"/>
  </si>
  <si>
    <t>警備会社</t>
    <rPh sb="0" eb="2">
      <t>ケイビ</t>
    </rPh>
    <rPh sb="2" eb="4">
      <t>ガイシャ</t>
    </rPh>
    <phoneticPr fontId="1"/>
  </si>
  <si>
    <t>医師会・歯科医師会など</t>
    <rPh sb="0" eb="3">
      <t>イシカイ</t>
    </rPh>
    <rPh sb="4" eb="6">
      <t>シカ</t>
    </rPh>
    <rPh sb="6" eb="8">
      <t>イシ</t>
    </rPh>
    <rPh sb="8" eb="9">
      <t>カイ</t>
    </rPh>
    <phoneticPr fontId="1"/>
  </si>
  <si>
    <t>薬局・薬剤師会</t>
    <rPh sb="0" eb="2">
      <t>ヤッキョク</t>
    </rPh>
    <rPh sb="3" eb="6">
      <t>ヤクザイシ</t>
    </rPh>
    <rPh sb="6" eb="7">
      <t>カイ</t>
    </rPh>
    <phoneticPr fontId="1"/>
  </si>
  <si>
    <t>司法書士・リーガルサポートセンターなど</t>
    <rPh sb="0" eb="2">
      <t>シホウ</t>
    </rPh>
    <rPh sb="2" eb="4">
      <t>ショシ</t>
    </rPh>
    <phoneticPr fontId="1"/>
  </si>
  <si>
    <t>商工会・商店会</t>
    <rPh sb="0" eb="3">
      <t>ショウコウカイ</t>
    </rPh>
    <rPh sb="4" eb="7">
      <t>ショウテンカイ</t>
    </rPh>
    <phoneticPr fontId="1"/>
  </si>
  <si>
    <t>学校</t>
    <rPh sb="0" eb="2">
      <t>ガッコウ</t>
    </rPh>
    <phoneticPr fontId="1"/>
  </si>
  <si>
    <t>幼稚園・保育園</t>
    <rPh sb="0" eb="3">
      <t>ヨウチエン</t>
    </rPh>
    <rPh sb="4" eb="7">
      <t>ホイクエン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</si>
  <si>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</si>
  <si>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</si>
  <si>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</si>
  <si>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</si>
  <si>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その他専門学校など</t>
    <rPh sb="2" eb="3">
      <t>タ</t>
    </rPh>
    <rPh sb="3" eb="5">
      <t>センモン</t>
    </rPh>
    <rPh sb="5" eb="7">
      <t>ガッコウ</t>
    </rPh>
    <phoneticPr fontId="1"/>
  </si>
  <si>
    <t>教職員</t>
    <rPh sb="0" eb="3">
      <t>キョウショクイン</t>
    </rPh>
    <phoneticPr fontId="1"/>
  </si>
  <si>
    <t>行政</t>
    <rPh sb="0" eb="2">
      <t>ギョウセイ</t>
    </rPh>
    <phoneticPr fontId="1"/>
  </si>
  <si>
    <t>介護サービス</t>
    <rPh sb="0" eb="2">
      <t>カイゴ</t>
    </rPh>
    <phoneticPr fontId="1"/>
  </si>
  <si>
    <t>居宅サービス職員</t>
    <rPh sb="0" eb="2">
      <t>キョタク</t>
    </rPh>
    <rPh sb="6" eb="8">
      <t>ショクイン</t>
    </rPh>
    <phoneticPr fontId="1"/>
  </si>
  <si>
    <t>施設・居住系サービス職員</t>
    <rPh sb="0" eb="2">
      <t>シセツ</t>
    </rPh>
    <rPh sb="3" eb="5">
      <t>キョジュウ</t>
    </rPh>
    <rPh sb="5" eb="6">
      <t>ケイ</t>
    </rPh>
    <rPh sb="10" eb="12">
      <t>ショクイン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</si>
</sst>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1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25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1" xfId="0" applyBorder="1" applyAlignment="1">
      <alignment vertical="top"/>
    </xf>
    <xf numFmtId="0" fontId="0" fillId="0" borderId="25" xfId="0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6" xfId="0" applyBorder="1" applyAlignment="1">
      <alignment horizontal="left" vertical="center"/>
    </xf>
    <xf numFmtId="0" fontId="0" fillId="0" borderId="24" xfId="0" applyBorder="1">
      <alignment vertical="center"/>
    </xf>
    <xf numFmtId="0" fontId="5" fillId="0" borderId="25" xfId="0" applyFont="1" applyBorder="1">
      <alignment vertical="center"/>
    </xf>
    <xf numFmtId="0" fontId="0" fillId="0" borderId="26" xfId="0" applyBorder="1">
      <alignment vertical="center"/>
    </xf>
    <xf numFmtId="0" fontId="5" fillId="0" borderId="26" xfId="0" applyFont="1" applyBorder="1">
      <alignment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7" fontId="0" fillId="0" borderId="0" xfId="0" applyNumberFormat="1" applyAlignment="1">
      <alignment horizontal="right" vertical="center"/>
    </xf>
    <xf numFmtId="0" fontId="8" fillId="4" borderId="9" xfId="0" applyFont="1" applyFill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0" fillId="0" borderId="25" xfId="0" applyBorder="1" applyAlignment="1">
      <alignment horizontal="right" vertical="center"/>
    </xf>
    <xf numFmtId="176" fontId="0" fillId="0" borderId="25" xfId="0" applyNumberForma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2" fillId="3" borderId="2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9" xfId="0" applyNumberFormat="1" applyBorder="1" applyAlignment="1">
      <alignment horizontal="right" vertical="center"/>
    </xf>
    <xf numFmtId="20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9" fillId="0" borderId="19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0" fillId="0" borderId="32" xfId="0" applyNumberForma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176" fontId="0" fillId="0" borderId="46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38" fontId="0" fillId="0" borderId="16" xfId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38" fontId="0" fillId="0" borderId="39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8" fontId="0" fillId="0" borderId="38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5" fillId="0" borderId="9" xfId="0" applyFont="1" applyBorder="1">
      <alignment vertical="center"/>
    </xf>
  </cellXfs>
  <cellStyles count="2">
    <cellStyle name="桁区切り" xfId="1" builtinId="6"/>
    <cellStyle name="標準" xfId="0" builtinId="0"/>
  </cellStyles>
  <dxfs count="7"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minor"/>
      </font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31</xdr:row>
          <xdr:rowOff>180975</xdr:rowOff>
        </xdr:from>
        <xdr:to>
          <xdr:col>6</xdr:col>
          <xdr:colOff>76200</xdr:colOff>
          <xdr:row>33</xdr:row>
          <xdr:rowOff>19050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31</xdr:row>
          <xdr:rowOff>190500</xdr:rowOff>
        </xdr:from>
        <xdr:to>
          <xdr:col>14</xdr:col>
          <xdr:colOff>76200</xdr:colOff>
          <xdr:row>33</xdr:row>
          <xdr:rowOff>19050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190500</xdr:rowOff>
        </xdr:from>
        <xdr:to>
          <xdr:col>22</xdr:col>
          <xdr:colOff>95250</xdr:colOff>
          <xdr:row>33</xdr:row>
          <xdr:rowOff>19050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31</xdr:row>
          <xdr:rowOff>190500</xdr:rowOff>
        </xdr:from>
        <xdr:to>
          <xdr:col>31</xdr:col>
          <xdr:colOff>95250</xdr:colOff>
          <xdr:row>33</xdr:row>
          <xdr:rowOff>19050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190500</xdr:rowOff>
        </xdr:from>
        <xdr:to>
          <xdr:col>6</xdr:col>
          <xdr:colOff>114300</xdr:colOff>
          <xdr:row>10</xdr:row>
          <xdr:rowOff>19050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0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190500</xdr:rowOff>
        </xdr:from>
        <xdr:to>
          <xdr:col>11</xdr:col>
          <xdr:colOff>114300</xdr:colOff>
          <xdr:row>10</xdr:row>
          <xdr:rowOff>19050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0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190500</xdr:rowOff>
        </xdr:from>
        <xdr:to>
          <xdr:col>18</xdr:col>
          <xdr:colOff>114300</xdr:colOff>
          <xdr:row>10</xdr:row>
          <xdr:rowOff>19050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0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171450</xdr:colOff>
      <xdr:row>0</xdr:row>
      <xdr:rowOff>57150</xdr:rowOff>
    </xdr:from>
    <xdr:to>
      <xdr:col>4</xdr:col>
      <xdr:colOff>72628</xdr:colOff>
      <xdr:row>3</xdr:row>
      <xdr:rowOff>180975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150"/>
          <a:ext cx="701278" cy="7239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190500</xdr:rowOff>
        </xdr:from>
        <xdr:to>
          <xdr:col>6</xdr:col>
          <xdr:colOff>95250</xdr:colOff>
          <xdr:row>21</xdr:row>
          <xdr:rowOff>19050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0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190500</xdr:rowOff>
        </xdr:from>
        <xdr:to>
          <xdr:col>10</xdr:col>
          <xdr:colOff>114300</xdr:colOff>
          <xdr:row>21</xdr:row>
          <xdr:rowOff>19050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0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190500</xdr:rowOff>
        </xdr:from>
        <xdr:to>
          <xdr:col>14</xdr:col>
          <xdr:colOff>95250</xdr:colOff>
          <xdr:row>21</xdr:row>
          <xdr:rowOff>19050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190500</xdr:rowOff>
        </xdr:from>
        <xdr:to>
          <xdr:col>18</xdr:col>
          <xdr:colOff>95250</xdr:colOff>
          <xdr:row>20</xdr:row>
          <xdr:rowOff>19050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0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190500</xdr:rowOff>
        </xdr:from>
        <xdr:to>
          <xdr:col>6</xdr:col>
          <xdr:colOff>95250</xdr:colOff>
          <xdr:row>20</xdr:row>
          <xdr:rowOff>19050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0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32</xdr:row>
          <xdr:rowOff>190500</xdr:rowOff>
        </xdr:from>
        <xdr:to>
          <xdr:col>6</xdr:col>
          <xdr:colOff>76200</xdr:colOff>
          <xdr:row>34</xdr:row>
          <xdr:rowOff>19050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0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C47BAE-15B1-453D-8C57-F0F18A2608B6}" name="テーブル1" displayName="テーブル1" ref="A1:E40" totalsRowShown="0" headerRowDxfId="6" dataDxfId="5">
  <autoFilter ref="A1:E40" xr:uid="{00000000-0009-0000-0100-000001000000}"/>
  <tableColumns count="5">
    <tableColumn id="1" xr3:uid="{9B0FAD78-B4ED-497B-B9BF-9C5FCF736FB5}" name="NO_大" dataDxfId="4"/>
    <tableColumn id="2" xr3:uid="{C3B33360-6E43-40AC-B281-25CC938E4DFC}" name="大分類" dataDxfId="3"/>
    <tableColumn id="3" xr3:uid="{0804AD3A-8571-4616-9219-3C0096E4AE10}" name="NO_小" dataDxfId="2"/>
    <tableColumn id="4" xr3:uid="{B617AD73-D661-4F54-BF47-A45356076C37}" name="小分類" dataDxfId="1"/>
    <tableColumn id="5" xr3:uid="{FC0F85E7-F9B1-42E7-8F4A-28F045F12D62}" name="入力用コード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75"/>
  <sheetViews>
    <sheetView zoomScaleNormal="100" zoomScaleSheetLayoutView="100" zoomScalePageLayoutView="85" workbookViewId="0">
      <selection activeCell="F13" sqref="F13:AL13"/>
    </sheetView>
  </sheetViews>
  <sheetFormatPr defaultRowHeight="13.5" x14ac:dyDescent="0.15"/>
  <cols>
    <col min="1" max="38" width="2.625" customWidth="1"/>
    <col min="53" max="53" width="0" hidden="1" customWidth="1"/>
  </cols>
  <sheetData>
    <row r="1" spans="1:53" ht="15.95" customHeight="1" x14ac:dyDescent="0.15">
      <c r="B1" s="15"/>
      <c r="C1" s="15"/>
      <c r="D1" s="15"/>
      <c r="E1" s="15"/>
      <c r="F1" s="81" t="s">
        <v>37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BA1" s="30" t="s">
        <v>80</v>
      </c>
    </row>
    <row r="2" spans="1:53" ht="15.95" customHeight="1" x14ac:dyDescent="0.15">
      <c r="A2" s="15"/>
      <c r="B2" s="15"/>
      <c r="C2" s="15"/>
      <c r="D2" s="15"/>
      <c r="E2" s="15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BA2" s="31" t="s">
        <v>81</v>
      </c>
    </row>
    <row r="3" spans="1:53" ht="15.95" customHeight="1" x14ac:dyDescent="0.15">
      <c r="BA3" s="31" t="s">
        <v>82</v>
      </c>
    </row>
    <row r="4" spans="1:53" ht="15.95" customHeight="1" x14ac:dyDescent="0.15">
      <c r="F4" t="s">
        <v>12</v>
      </c>
      <c r="G4" s="1" t="s">
        <v>71</v>
      </c>
      <c r="AB4" s="82" t="s">
        <v>2</v>
      </c>
      <c r="AC4" s="82"/>
      <c r="AD4" s="82"/>
      <c r="AE4" s="83" t="s">
        <v>123</v>
      </c>
      <c r="AF4" s="83"/>
      <c r="AG4" s="83"/>
      <c r="AH4" s="83"/>
      <c r="AI4" s="83"/>
      <c r="AJ4" s="83"/>
      <c r="AK4" s="83"/>
      <c r="AL4" s="83"/>
      <c r="BA4" s="31" t="s">
        <v>83</v>
      </c>
    </row>
    <row r="5" spans="1:53" ht="15.95" customHeight="1" thickBot="1" x14ac:dyDescent="0.2">
      <c r="G5" s="1"/>
      <c r="AB5" s="23"/>
      <c r="AC5" s="23"/>
      <c r="AD5" s="23"/>
      <c r="AE5" s="29"/>
      <c r="AF5" s="29"/>
      <c r="AG5" s="29"/>
      <c r="AH5" s="29"/>
      <c r="AI5" s="29"/>
      <c r="AJ5" s="29"/>
      <c r="AK5" s="29"/>
      <c r="AL5" s="29"/>
      <c r="BA5" s="31" t="s">
        <v>84</v>
      </c>
    </row>
    <row r="6" spans="1:53" ht="15.95" customHeight="1" x14ac:dyDescent="0.15">
      <c r="A6" s="71" t="s">
        <v>38</v>
      </c>
      <c r="B6" s="45"/>
      <c r="C6" s="45"/>
      <c r="D6" s="45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45" t="s">
        <v>39</v>
      </c>
      <c r="Q6" s="45"/>
      <c r="R6" s="45"/>
      <c r="S6" s="45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5"/>
      <c r="BA6" s="31" t="s">
        <v>85</v>
      </c>
    </row>
    <row r="7" spans="1:53" s="1" customFormat="1" ht="15.95" customHeight="1" x14ac:dyDescent="0.15">
      <c r="A7" s="35" t="s">
        <v>6</v>
      </c>
      <c r="B7" s="36"/>
      <c r="C7" s="36"/>
      <c r="D7" s="36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36" t="s">
        <v>7</v>
      </c>
      <c r="Q7" s="36"/>
      <c r="R7" s="79"/>
      <c r="S7" s="79"/>
      <c r="T7" s="79"/>
      <c r="U7" s="79"/>
      <c r="V7" s="36" t="s">
        <v>11</v>
      </c>
      <c r="W7" s="36"/>
      <c r="X7" s="36"/>
      <c r="Y7" s="36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80"/>
      <c r="BA7" s="31" t="s">
        <v>86</v>
      </c>
    </row>
    <row r="8" spans="1:53" s="1" customFormat="1" ht="15.95" customHeight="1" thickBot="1" x14ac:dyDescent="0.2">
      <c r="A8" s="63" t="s">
        <v>8</v>
      </c>
      <c r="B8" s="64"/>
      <c r="C8" s="64"/>
      <c r="D8" s="64"/>
      <c r="E8" s="6" t="s">
        <v>9</v>
      </c>
      <c r="F8" s="65"/>
      <c r="G8" s="66"/>
      <c r="H8" s="9" t="s">
        <v>10</v>
      </c>
      <c r="I8" s="67"/>
      <c r="J8" s="66"/>
      <c r="K8" s="68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70"/>
      <c r="BA8" s="31" t="s">
        <v>87</v>
      </c>
    </row>
    <row r="9" spans="1:53" ht="15.95" customHeight="1" x14ac:dyDescent="0.15">
      <c r="A9" s="71" t="s">
        <v>36</v>
      </c>
      <c r="B9" s="45"/>
      <c r="C9" s="45"/>
      <c r="D9" s="45"/>
      <c r="E9" s="45"/>
      <c r="F9" s="72" t="s">
        <v>124</v>
      </c>
      <c r="G9" s="72"/>
      <c r="H9" s="72"/>
      <c r="I9" s="72"/>
      <c r="J9" s="72"/>
      <c r="K9" s="72"/>
      <c r="L9" s="72"/>
      <c r="M9" s="73"/>
      <c r="N9" s="74"/>
      <c r="O9" s="75"/>
      <c r="P9" s="5" t="s">
        <v>23</v>
      </c>
      <c r="Q9" s="76"/>
      <c r="R9" s="46"/>
      <c r="S9" s="45" t="s">
        <v>16</v>
      </c>
      <c r="T9" s="45"/>
      <c r="U9" s="45"/>
      <c r="V9" s="45"/>
      <c r="W9" s="75"/>
      <c r="X9" s="75"/>
      <c r="Y9" s="75"/>
      <c r="Z9" s="75"/>
      <c r="AA9" s="77"/>
      <c r="AB9" s="45" t="s">
        <v>17</v>
      </c>
      <c r="AC9" s="45"/>
      <c r="AD9" s="45"/>
      <c r="AE9" s="46"/>
      <c r="AF9" s="46"/>
      <c r="AG9" s="46"/>
      <c r="AH9" s="46"/>
      <c r="AI9" s="46"/>
      <c r="AJ9" s="46"/>
      <c r="AK9" s="46"/>
      <c r="AL9" s="47"/>
      <c r="BA9" s="31" t="s">
        <v>88</v>
      </c>
    </row>
    <row r="10" spans="1:53" ht="15.95" customHeight="1" x14ac:dyDescent="0.15">
      <c r="A10" s="35" t="s">
        <v>31</v>
      </c>
      <c r="B10" s="36"/>
      <c r="C10" s="36"/>
      <c r="D10" s="36"/>
      <c r="E10" s="36"/>
      <c r="F10" s="8"/>
      <c r="G10" s="14" t="s">
        <v>59</v>
      </c>
      <c r="H10" s="2"/>
      <c r="I10" s="2"/>
      <c r="J10" s="2"/>
      <c r="K10" s="2"/>
      <c r="L10" s="14" t="s">
        <v>32</v>
      </c>
      <c r="M10" s="2"/>
      <c r="N10" s="2"/>
      <c r="O10" s="2"/>
      <c r="P10" s="7"/>
      <c r="Q10" s="2"/>
      <c r="R10" s="2"/>
      <c r="S10" s="14" t="s">
        <v>69</v>
      </c>
      <c r="T10" s="2"/>
      <c r="U10" s="2"/>
      <c r="V10" s="2"/>
      <c r="W10" s="2"/>
      <c r="X10" s="2"/>
      <c r="Y10" s="2"/>
      <c r="Z10" s="28"/>
      <c r="AA10" s="48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50"/>
      <c r="BA10" s="31" t="s">
        <v>89</v>
      </c>
    </row>
    <row r="11" spans="1:53" ht="15.75" customHeight="1" x14ac:dyDescent="0.15">
      <c r="A11" s="35" t="s">
        <v>76</v>
      </c>
      <c r="B11" s="36"/>
      <c r="C11" s="36"/>
      <c r="D11" s="36"/>
      <c r="E11" s="36"/>
      <c r="F11" s="3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  <c r="AC11" s="40" t="s">
        <v>78</v>
      </c>
      <c r="AD11" s="41"/>
      <c r="AE11" s="41"/>
      <c r="AF11" s="41"/>
      <c r="AG11" s="41"/>
      <c r="AH11" s="42"/>
      <c r="AI11" s="43"/>
      <c r="AJ11" s="44"/>
      <c r="AK11" s="44"/>
      <c r="AL11" s="16" t="s">
        <v>26</v>
      </c>
      <c r="BA11" s="31" t="s">
        <v>90</v>
      </c>
    </row>
    <row r="12" spans="1:53" ht="15.95" customHeight="1" x14ac:dyDescent="0.15">
      <c r="A12" s="51" t="s">
        <v>77</v>
      </c>
      <c r="B12" s="52"/>
      <c r="C12" s="52"/>
      <c r="D12" s="52"/>
      <c r="E12" s="53"/>
      <c r="F12" s="57" t="s">
        <v>79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9"/>
      <c r="BA12" s="31" t="s">
        <v>91</v>
      </c>
    </row>
    <row r="13" spans="1:53" ht="15.95" customHeight="1" x14ac:dyDescent="0.15">
      <c r="A13" s="54"/>
      <c r="B13" s="55"/>
      <c r="C13" s="55"/>
      <c r="D13" s="55"/>
      <c r="E13" s="56"/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2"/>
      <c r="BA13" s="31" t="s">
        <v>92</v>
      </c>
    </row>
    <row r="14" spans="1:53" ht="15.95" customHeight="1" x14ac:dyDescent="0.15">
      <c r="A14" s="130" t="s">
        <v>50</v>
      </c>
      <c r="B14" s="36"/>
      <c r="C14" s="36"/>
      <c r="D14" s="36"/>
      <c r="E14" s="36"/>
      <c r="G14" s="127" t="s">
        <v>43</v>
      </c>
      <c r="H14" s="127"/>
      <c r="I14" s="127"/>
      <c r="J14" s="127" t="s">
        <v>40</v>
      </c>
      <c r="K14" s="127"/>
      <c r="L14" s="127"/>
      <c r="M14" s="127" t="s">
        <v>44</v>
      </c>
      <c r="N14" s="127"/>
      <c r="O14" s="127"/>
      <c r="P14" s="127" t="s">
        <v>45</v>
      </c>
      <c r="Q14" s="127"/>
      <c r="R14" s="127"/>
      <c r="S14" s="127" t="s">
        <v>46</v>
      </c>
      <c r="T14" s="127"/>
      <c r="U14" s="127"/>
      <c r="V14" s="127" t="s">
        <v>47</v>
      </c>
      <c r="W14" s="127"/>
      <c r="X14" s="127"/>
      <c r="Y14" s="127" t="s">
        <v>48</v>
      </c>
      <c r="Z14" s="127"/>
      <c r="AA14" s="127"/>
      <c r="AB14" s="128" t="s">
        <v>49</v>
      </c>
      <c r="AC14" s="128"/>
      <c r="AD14" s="128"/>
      <c r="AE14" s="127" t="s">
        <v>5</v>
      </c>
      <c r="AF14" s="127"/>
      <c r="AG14" s="127"/>
      <c r="AH14" s="131" t="s">
        <v>51</v>
      </c>
      <c r="AI14" s="55"/>
      <c r="AJ14" s="55"/>
      <c r="AK14" s="55"/>
      <c r="AL14" s="132"/>
      <c r="BA14" s="31" t="s">
        <v>93</v>
      </c>
    </row>
    <row r="15" spans="1:53" ht="15.95" customHeight="1" x14ac:dyDescent="0.15">
      <c r="A15" s="35"/>
      <c r="B15" s="36"/>
      <c r="C15" s="36"/>
      <c r="D15" s="36"/>
      <c r="E15" s="36"/>
      <c r="G15" s="79" t="s">
        <v>41</v>
      </c>
      <c r="H15" s="79"/>
      <c r="I15" s="79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>
        <f>SUM(J15:AD15)</f>
        <v>0</v>
      </c>
      <c r="AF15" s="126"/>
      <c r="AG15" s="126"/>
      <c r="AH15" s="133">
        <f>AI11</f>
        <v>0</v>
      </c>
      <c r="AI15" s="134"/>
      <c r="AJ15" s="134"/>
      <c r="AK15" s="134"/>
      <c r="AL15" s="18" t="s">
        <v>26</v>
      </c>
      <c r="BA15" s="31" t="s">
        <v>94</v>
      </c>
    </row>
    <row r="16" spans="1:53" ht="15.95" customHeight="1" x14ac:dyDescent="0.15">
      <c r="A16" s="35"/>
      <c r="B16" s="36"/>
      <c r="C16" s="36"/>
      <c r="D16" s="36"/>
      <c r="E16" s="36"/>
      <c r="G16" s="79" t="s">
        <v>42</v>
      </c>
      <c r="H16" s="79"/>
      <c r="I16" s="79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>
        <f>SUM(J16:AD16)</f>
        <v>0</v>
      </c>
      <c r="AF16" s="126"/>
      <c r="AG16" s="126"/>
      <c r="AH16" s="135" t="s">
        <v>52</v>
      </c>
      <c r="AI16" s="136"/>
      <c r="AJ16" s="136"/>
      <c r="AK16" s="136"/>
      <c r="AL16" s="137"/>
      <c r="BA16" s="31" t="s">
        <v>95</v>
      </c>
    </row>
    <row r="17" spans="1:53" ht="15.95" customHeight="1" thickBot="1" x14ac:dyDescent="0.2">
      <c r="A17" s="89"/>
      <c r="B17" s="90"/>
      <c r="C17" s="90"/>
      <c r="D17" s="90"/>
      <c r="E17" s="90"/>
      <c r="F17" s="10"/>
      <c r="G17" s="140" t="s">
        <v>5</v>
      </c>
      <c r="H17" s="140"/>
      <c r="I17" s="140"/>
      <c r="J17" s="129">
        <f>SUM(J15:L16)</f>
        <v>0</v>
      </c>
      <c r="K17" s="129"/>
      <c r="L17" s="129"/>
      <c r="M17" s="129">
        <f t="shared" ref="M17" si="0">SUM(M15:O16)</f>
        <v>0</v>
      </c>
      <c r="N17" s="129"/>
      <c r="O17" s="129"/>
      <c r="P17" s="129">
        <f t="shared" ref="P17" si="1">SUM(P15:R16)</f>
        <v>0</v>
      </c>
      <c r="Q17" s="129"/>
      <c r="R17" s="129"/>
      <c r="S17" s="129">
        <f t="shared" ref="S17" si="2">SUM(S15:U16)</f>
        <v>0</v>
      </c>
      <c r="T17" s="129"/>
      <c r="U17" s="129"/>
      <c r="V17" s="129">
        <f t="shared" ref="V17" si="3">SUM(V15:X16)</f>
        <v>0</v>
      </c>
      <c r="W17" s="129"/>
      <c r="X17" s="129"/>
      <c r="Y17" s="129">
        <f t="shared" ref="Y17" si="4">SUM(Y15:AA16)</f>
        <v>0</v>
      </c>
      <c r="Z17" s="129"/>
      <c r="AA17" s="129"/>
      <c r="AB17" s="129">
        <f t="shared" ref="AB17" si="5">SUM(AB15:AD16)</f>
        <v>0</v>
      </c>
      <c r="AC17" s="129"/>
      <c r="AD17" s="129"/>
      <c r="AE17" s="129">
        <f t="shared" ref="AE17" si="6">SUM(AE15:AG16)</f>
        <v>0</v>
      </c>
      <c r="AF17" s="129"/>
      <c r="AG17" s="129"/>
      <c r="AH17" s="138">
        <f>AH15-AE17</f>
        <v>0</v>
      </c>
      <c r="AI17" s="139"/>
      <c r="AJ17" s="139"/>
      <c r="AK17" s="139"/>
      <c r="AL17" s="12" t="s">
        <v>26</v>
      </c>
      <c r="BA17" s="31" t="s">
        <v>96</v>
      </c>
    </row>
    <row r="18" spans="1:53" ht="15.95" customHeight="1" x14ac:dyDescent="0.15">
      <c r="A18" s="71" t="s">
        <v>62</v>
      </c>
      <c r="B18" s="45"/>
      <c r="C18" s="45"/>
      <c r="D18" s="45"/>
      <c r="E18" s="3" t="s">
        <v>74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4"/>
      <c r="V18" s="28" t="s">
        <v>73</v>
      </c>
      <c r="W18" s="7" t="s">
        <v>75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16" t="s">
        <v>73</v>
      </c>
      <c r="BA18" s="31" t="s">
        <v>97</v>
      </c>
    </row>
    <row r="19" spans="1:53" s="1" customFormat="1" ht="15.95" customHeight="1" x14ac:dyDescent="0.15">
      <c r="A19" s="35" t="s">
        <v>63</v>
      </c>
      <c r="B19" s="36"/>
      <c r="C19" s="36"/>
      <c r="D19" s="36"/>
      <c r="E19" s="3"/>
      <c r="F19" s="93" t="s">
        <v>28</v>
      </c>
      <c r="G19" s="93"/>
      <c r="H19" s="93"/>
      <c r="I19" s="93"/>
      <c r="J19" s="93"/>
      <c r="K19" s="93"/>
      <c r="L19" s="93"/>
      <c r="M19" s="93"/>
      <c r="N19" s="49"/>
      <c r="O19" s="49"/>
      <c r="P19" s="49"/>
      <c r="Q19" s="7" t="s">
        <v>1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16"/>
      <c r="BA19" s="31" t="s">
        <v>98</v>
      </c>
    </row>
    <row r="20" spans="1:53" s="1" customFormat="1" ht="15.95" customHeight="1" x14ac:dyDescent="0.15">
      <c r="A20" s="35" t="s">
        <v>54</v>
      </c>
      <c r="B20" s="36"/>
      <c r="C20" s="36"/>
      <c r="D20" s="36"/>
      <c r="E20" s="7"/>
      <c r="F20" s="19"/>
      <c r="G20" s="14" t="s">
        <v>55</v>
      </c>
      <c r="H20" s="14"/>
      <c r="I20" s="14"/>
      <c r="J20" s="14"/>
      <c r="K20" s="14"/>
      <c r="L20" s="14"/>
      <c r="M20" s="14"/>
      <c r="N20" s="14"/>
      <c r="O20" s="2"/>
      <c r="P20" s="2"/>
      <c r="Q20" s="7"/>
      <c r="R20" s="7"/>
      <c r="S20" s="49"/>
      <c r="T20" s="49"/>
      <c r="U20" s="49"/>
      <c r="V20" t="s">
        <v>66</v>
      </c>
      <c r="W20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16"/>
      <c r="BA20" s="31" t="s">
        <v>99</v>
      </c>
    </row>
    <row r="21" spans="1:53" s="1" customFormat="1" ht="15.95" customHeight="1" thickBot="1" x14ac:dyDescent="0.2">
      <c r="A21" s="89" t="s">
        <v>53</v>
      </c>
      <c r="B21" s="90"/>
      <c r="C21" s="90"/>
      <c r="D21" s="90"/>
      <c r="E21" s="20"/>
      <c r="F21" s="21"/>
      <c r="G21" s="17" t="s">
        <v>56</v>
      </c>
      <c r="H21" s="17"/>
      <c r="I21" s="17"/>
      <c r="J21" s="21"/>
      <c r="K21" s="17" t="s">
        <v>57</v>
      </c>
      <c r="L21" s="17"/>
      <c r="M21" s="21"/>
      <c r="N21" s="17"/>
      <c r="O21" s="17" t="s">
        <v>3</v>
      </c>
      <c r="P21" s="21"/>
      <c r="Q21" s="21"/>
      <c r="R21" s="17" t="s">
        <v>35</v>
      </c>
      <c r="S21" s="17"/>
      <c r="T21" s="17"/>
      <c r="U21" s="17"/>
      <c r="V21" s="17"/>
      <c r="W21" s="20"/>
      <c r="X21" s="20"/>
      <c r="Y21" s="20"/>
      <c r="Z21" s="20"/>
      <c r="AA21" s="20"/>
      <c r="AB21" s="20"/>
      <c r="AC21" s="20"/>
      <c r="AD21" s="20"/>
      <c r="AE21" s="20"/>
      <c r="AF21" s="22" t="s">
        <v>58</v>
      </c>
      <c r="AG21" s="20"/>
      <c r="AH21" s="20"/>
      <c r="AI21" s="20"/>
      <c r="AJ21" s="20"/>
      <c r="AK21" s="20"/>
      <c r="AL21" s="22"/>
      <c r="BA21" s="31" t="s">
        <v>100</v>
      </c>
    </row>
    <row r="22" spans="1:53" ht="15.95" customHeight="1" x14ac:dyDescent="0.15">
      <c r="A22" s="71" t="s">
        <v>18</v>
      </c>
      <c r="B22" s="45"/>
      <c r="C22" s="45"/>
      <c r="D22" s="45"/>
      <c r="E22" s="45"/>
      <c r="F22" s="4" t="s">
        <v>12</v>
      </c>
      <c r="G22" s="5" t="s">
        <v>21</v>
      </c>
      <c r="H22" s="5"/>
      <c r="I22" s="5"/>
      <c r="J22" s="5" t="s">
        <v>33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27"/>
      <c r="W22" s="94" t="s">
        <v>122</v>
      </c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6"/>
      <c r="BA22" s="31" t="s">
        <v>101</v>
      </c>
    </row>
    <row r="23" spans="1:53" ht="15.95" customHeight="1" x14ac:dyDescent="0.15">
      <c r="A23" s="86" t="s">
        <v>19</v>
      </c>
      <c r="B23" s="48"/>
      <c r="C23" s="87"/>
      <c r="D23" s="48"/>
      <c r="E23" s="2" t="s">
        <v>10</v>
      </c>
      <c r="F23" s="87"/>
      <c r="G23" s="48"/>
      <c r="H23" s="2" t="s">
        <v>10</v>
      </c>
      <c r="I23" s="88"/>
      <c r="J23" s="48"/>
      <c r="K23" s="87" t="s">
        <v>20</v>
      </c>
      <c r="L23" s="79"/>
      <c r="M23" s="48"/>
      <c r="N23" s="87"/>
      <c r="O23" s="79"/>
      <c r="P23" s="79"/>
      <c r="Q23" s="79"/>
      <c r="R23" s="79"/>
      <c r="S23" s="79"/>
      <c r="T23" s="79" t="s">
        <v>19</v>
      </c>
      <c r="U23" s="48"/>
      <c r="V23" s="87"/>
      <c r="W23" s="48"/>
      <c r="X23" s="2" t="s">
        <v>10</v>
      </c>
      <c r="Y23" s="87"/>
      <c r="Z23" s="48"/>
      <c r="AA23" s="2" t="s">
        <v>10</v>
      </c>
      <c r="AB23" s="87"/>
      <c r="AC23" s="48"/>
      <c r="AD23" s="87" t="s">
        <v>20</v>
      </c>
      <c r="AE23" s="79"/>
      <c r="AF23" s="48"/>
      <c r="AG23" s="87"/>
      <c r="AH23" s="79"/>
      <c r="AI23" s="79"/>
      <c r="AJ23" s="79"/>
      <c r="AK23" s="79"/>
      <c r="AL23" s="80"/>
      <c r="BA23" s="31" t="s">
        <v>102</v>
      </c>
    </row>
    <row r="24" spans="1:53" ht="15.95" customHeight="1" x14ac:dyDescent="0.15">
      <c r="A24" s="86" t="s">
        <v>19</v>
      </c>
      <c r="B24" s="48"/>
      <c r="C24" s="87"/>
      <c r="D24" s="48"/>
      <c r="E24" s="2" t="s">
        <v>10</v>
      </c>
      <c r="F24" s="87"/>
      <c r="G24" s="48"/>
      <c r="H24" s="2" t="s">
        <v>10</v>
      </c>
      <c r="I24" s="91"/>
      <c r="J24" s="92"/>
      <c r="K24" s="87" t="s">
        <v>20</v>
      </c>
      <c r="L24" s="79"/>
      <c r="M24" s="48"/>
      <c r="N24" s="87"/>
      <c r="O24" s="79"/>
      <c r="P24" s="79"/>
      <c r="Q24" s="79"/>
      <c r="R24" s="79"/>
      <c r="S24" s="79"/>
      <c r="T24" s="79" t="s">
        <v>19</v>
      </c>
      <c r="U24" s="48"/>
      <c r="V24" s="87"/>
      <c r="W24" s="48"/>
      <c r="X24" s="2" t="s">
        <v>10</v>
      </c>
      <c r="Y24" s="87"/>
      <c r="Z24" s="48"/>
      <c r="AA24" s="2" t="s">
        <v>10</v>
      </c>
      <c r="AB24" s="87"/>
      <c r="AC24" s="48"/>
      <c r="AD24" s="87" t="s">
        <v>20</v>
      </c>
      <c r="AE24" s="79"/>
      <c r="AF24" s="48"/>
      <c r="AG24" s="87"/>
      <c r="AH24" s="79"/>
      <c r="AI24" s="79"/>
      <c r="AJ24" s="79"/>
      <c r="AK24" s="79"/>
      <c r="AL24" s="80"/>
      <c r="BA24" s="31" t="s">
        <v>103</v>
      </c>
    </row>
    <row r="25" spans="1:53" ht="15.95" customHeight="1" thickBot="1" x14ac:dyDescent="0.2">
      <c r="A25" s="86" t="s">
        <v>19</v>
      </c>
      <c r="B25" s="48"/>
      <c r="C25" s="87"/>
      <c r="D25" s="48"/>
      <c r="E25" s="2" t="s">
        <v>10</v>
      </c>
      <c r="F25" s="87"/>
      <c r="G25" s="48"/>
      <c r="H25" s="2" t="s">
        <v>10</v>
      </c>
      <c r="I25" s="91"/>
      <c r="J25" s="92"/>
      <c r="K25" s="87" t="s">
        <v>20</v>
      </c>
      <c r="L25" s="79"/>
      <c r="M25" s="48"/>
      <c r="N25" s="87"/>
      <c r="O25" s="79"/>
      <c r="P25" s="79"/>
      <c r="Q25" s="79"/>
      <c r="R25" s="79"/>
      <c r="S25" s="79"/>
      <c r="T25" s="79" t="s">
        <v>19</v>
      </c>
      <c r="U25" s="48"/>
      <c r="V25" s="87"/>
      <c r="W25" s="48"/>
      <c r="X25" s="2" t="s">
        <v>10</v>
      </c>
      <c r="Y25" s="87"/>
      <c r="Z25" s="48"/>
      <c r="AA25" s="2" t="s">
        <v>10</v>
      </c>
      <c r="AB25" s="87"/>
      <c r="AC25" s="48"/>
      <c r="AD25" s="87" t="s">
        <v>20</v>
      </c>
      <c r="AE25" s="79"/>
      <c r="AF25" s="48"/>
      <c r="AG25" s="87"/>
      <c r="AH25" s="79"/>
      <c r="AI25" s="79"/>
      <c r="AJ25" s="79"/>
      <c r="AK25" s="79"/>
      <c r="AL25" s="80"/>
      <c r="BA25" s="31" t="s">
        <v>104</v>
      </c>
    </row>
    <row r="26" spans="1:53" ht="15.95" customHeight="1" x14ac:dyDescent="0.15">
      <c r="A26" s="141" t="s">
        <v>22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3"/>
      <c r="L26" s="144" t="s">
        <v>121</v>
      </c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3"/>
      <c r="Y26" s="144" t="s">
        <v>120</v>
      </c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5"/>
      <c r="BA26" s="31" t="s">
        <v>105</v>
      </c>
    </row>
    <row r="27" spans="1:53" ht="24" customHeight="1" x14ac:dyDescent="0.15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8"/>
      <c r="L27" s="149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1"/>
      <c r="Y27" s="32"/>
      <c r="Z27" s="14"/>
      <c r="AA27" s="2" t="s">
        <v>24</v>
      </c>
      <c r="AB27" s="32"/>
      <c r="AC27" s="14"/>
      <c r="AD27" s="7" t="s">
        <v>23</v>
      </c>
      <c r="AE27" s="32"/>
      <c r="AF27" s="14"/>
      <c r="AG27" s="2" t="s">
        <v>24</v>
      </c>
      <c r="AH27" s="32"/>
      <c r="AI27" s="33"/>
      <c r="AJ27" s="124"/>
      <c r="AK27" s="125"/>
      <c r="AL27" s="16" t="s">
        <v>25</v>
      </c>
      <c r="BA27" s="31" t="s">
        <v>106</v>
      </c>
    </row>
    <row r="28" spans="1:53" ht="24" customHeight="1" x14ac:dyDescent="0.15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48"/>
      <c r="L28" s="149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1"/>
      <c r="Y28" s="32"/>
      <c r="Z28" s="14"/>
      <c r="AA28" s="2" t="s">
        <v>24</v>
      </c>
      <c r="AB28" s="32"/>
      <c r="AC28" s="14"/>
      <c r="AD28" s="7" t="s">
        <v>23</v>
      </c>
      <c r="AE28" s="32"/>
      <c r="AF28" s="14"/>
      <c r="AG28" s="2" t="s">
        <v>24</v>
      </c>
      <c r="AH28" s="32"/>
      <c r="AI28" s="33"/>
      <c r="AJ28" s="124"/>
      <c r="AK28" s="125"/>
      <c r="AL28" s="16" t="s">
        <v>25</v>
      </c>
      <c r="BA28" s="31" t="s">
        <v>107</v>
      </c>
    </row>
    <row r="29" spans="1:53" ht="24" customHeight="1" x14ac:dyDescent="0.15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8"/>
      <c r="L29" s="149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1"/>
      <c r="Y29" s="32"/>
      <c r="Z29" s="14"/>
      <c r="AA29" s="2" t="s">
        <v>24</v>
      </c>
      <c r="AB29" s="32"/>
      <c r="AC29" s="14"/>
      <c r="AD29" s="7" t="s">
        <v>23</v>
      </c>
      <c r="AE29" s="32"/>
      <c r="AF29" s="14"/>
      <c r="AG29" s="2" t="s">
        <v>24</v>
      </c>
      <c r="AH29" s="32"/>
      <c r="AI29" s="33"/>
      <c r="AJ29" s="124"/>
      <c r="AK29" s="125"/>
      <c r="AL29" s="16" t="s">
        <v>25</v>
      </c>
      <c r="BA29" s="31" t="s">
        <v>108</v>
      </c>
    </row>
    <row r="30" spans="1:53" ht="24" customHeight="1" x14ac:dyDescent="0.15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8"/>
      <c r="L30" s="149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1"/>
      <c r="Y30" s="32"/>
      <c r="Z30" s="14"/>
      <c r="AA30" s="2" t="s">
        <v>24</v>
      </c>
      <c r="AB30" s="32"/>
      <c r="AC30" s="14"/>
      <c r="AD30" s="7" t="s">
        <v>23</v>
      </c>
      <c r="AE30" s="32"/>
      <c r="AF30" s="14"/>
      <c r="AG30" s="2" t="s">
        <v>24</v>
      </c>
      <c r="AH30" s="32"/>
      <c r="AI30" s="33"/>
      <c r="AJ30" s="124"/>
      <c r="AK30" s="125"/>
      <c r="AL30" s="16" t="s">
        <v>25</v>
      </c>
      <c r="BA30" s="31" t="s">
        <v>109</v>
      </c>
    </row>
    <row r="31" spans="1:53" ht="24" customHeight="1" x14ac:dyDescent="0.15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8"/>
      <c r="L31" s="149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1"/>
      <c r="Y31" s="32"/>
      <c r="Z31" s="14"/>
      <c r="AA31" s="2" t="s">
        <v>24</v>
      </c>
      <c r="AB31" s="32"/>
      <c r="AC31" s="14"/>
      <c r="AD31" s="7" t="s">
        <v>23</v>
      </c>
      <c r="AE31" s="32"/>
      <c r="AF31" s="14"/>
      <c r="AG31" s="2" t="s">
        <v>24</v>
      </c>
      <c r="AH31" s="32"/>
      <c r="AI31" s="33"/>
      <c r="AJ31" s="124"/>
      <c r="AK31" s="125"/>
      <c r="AL31" s="16" t="s">
        <v>25</v>
      </c>
      <c r="BA31" s="31" t="s">
        <v>110</v>
      </c>
    </row>
    <row r="32" spans="1:53" ht="15.95" customHeight="1" x14ac:dyDescent="0.15">
      <c r="A32" s="120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121" t="s">
        <v>5</v>
      </c>
      <c r="AG32" s="121"/>
      <c r="AH32" s="121"/>
      <c r="AI32" s="122">
        <f>SUM(AJ27:AK31)</f>
        <v>0</v>
      </c>
      <c r="AJ32" s="122"/>
      <c r="AK32" s="121" t="s">
        <v>25</v>
      </c>
      <c r="AL32" s="123"/>
      <c r="BA32" s="31" t="s">
        <v>111</v>
      </c>
    </row>
    <row r="33" spans="1:53" ht="15.95" customHeight="1" x14ac:dyDescent="0.15">
      <c r="A33" s="51" t="s">
        <v>27</v>
      </c>
      <c r="B33" s="52"/>
      <c r="C33" s="52"/>
      <c r="D33" s="53"/>
      <c r="E33" s="23"/>
      <c r="F33" s="23"/>
      <c r="G33" t="s">
        <v>28</v>
      </c>
      <c r="H33" s="23"/>
      <c r="I33" s="23"/>
      <c r="J33" s="23"/>
      <c r="K33" s="23"/>
      <c r="L33" s="23"/>
      <c r="M33" s="23"/>
      <c r="N33" s="23"/>
      <c r="O33" t="s">
        <v>4</v>
      </c>
      <c r="P33" s="23"/>
      <c r="Q33" s="23"/>
      <c r="R33" s="23"/>
      <c r="S33" s="23"/>
      <c r="T33" s="23"/>
      <c r="U33" s="23"/>
      <c r="V33" s="23"/>
      <c r="W33" s="26" t="s">
        <v>29</v>
      </c>
      <c r="X33" s="23"/>
      <c r="Y33" s="23"/>
      <c r="Z33" s="23"/>
      <c r="AA33" s="23"/>
      <c r="AB33" s="23"/>
      <c r="AC33" s="23"/>
      <c r="AD33" s="23"/>
      <c r="AE33" s="23"/>
      <c r="AF33" t="s">
        <v>30</v>
      </c>
      <c r="AG33" s="23"/>
      <c r="AH33" s="23"/>
      <c r="AI33" s="24"/>
      <c r="AJ33" s="24"/>
      <c r="AK33" s="23"/>
      <c r="AL33" s="25"/>
      <c r="BA33" s="31" t="s">
        <v>112</v>
      </c>
    </row>
    <row r="34" spans="1:53" ht="15.95" customHeight="1" thickBot="1" x14ac:dyDescent="0.2">
      <c r="A34" s="109"/>
      <c r="B34" s="110"/>
      <c r="C34" s="110"/>
      <c r="D34" s="119"/>
      <c r="E34" s="10"/>
      <c r="F34" s="10"/>
      <c r="G34" s="10" t="s">
        <v>70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3"/>
      <c r="V34" s="10"/>
      <c r="W34" s="11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2"/>
      <c r="BA34" s="31" t="s">
        <v>113</v>
      </c>
    </row>
    <row r="35" spans="1:53" ht="6.75" customHeight="1" x14ac:dyDescent="0.15">
      <c r="BA35" s="31" t="s">
        <v>114</v>
      </c>
    </row>
    <row r="36" spans="1:53" ht="15.95" customHeight="1" x14ac:dyDescent="0.15">
      <c r="A36" s="97" t="s">
        <v>34</v>
      </c>
      <c r="B36" s="97"/>
      <c r="C36" s="97"/>
      <c r="D36" s="97"/>
      <c r="BA36" s="31" t="s">
        <v>115</v>
      </c>
    </row>
    <row r="37" spans="1:53" ht="15.95" customHeight="1" x14ac:dyDescent="0.15">
      <c r="B37" s="23" t="s">
        <v>72</v>
      </c>
      <c r="C37" t="s">
        <v>68</v>
      </c>
      <c r="BA37" s="31" t="s">
        <v>116</v>
      </c>
    </row>
    <row r="38" spans="1:53" ht="15.95" customHeight="1" x14ac:dyDescent="0.15">
      <c r="B38" s="23" t="s">
        <v>72</v>
      </c>
      <c r="C38" t="s">
        <v>60</v>
      </c>
      <c r="BA38" s="31" t="s">
        <v>117</v>
      </c>
    </row>
    <row r="39" spans="1:53" ht="15.95" customHeight="1" x14ac:dyDescent="0.15">
      <c r="B39" s="23" t="s">
        <v>72</v>
      </c>
      <c r="C39" t="s">
        <v>67</v>
      </c>
      <c r="BA39" s="31" t="s">
        <v>118</v>
      </c>
    </row>
    <row r="40" spans="1:53" ht="15.95" customHeight="1" x14ac:dyDescent="0.15">
      <c r="B40" s="23" t="s">
        <v>72</v>
      </c>
      <c r="C40" t="s">
        <v>61</v>
      </c>
      <c r="BA40" s="31" t="s">
        <v>119</v>
      </c>
    </row>
    <row r="41" spans="1:53" ht="6.75" customHeight="1" x14ac:dyDescent="0.15">
      <c r="B41" s="23"/>
      <c r="BA41" s="34"/>
    </row>
    <row r="42" spans="1:53" ht="15.95" customHeight="1" thickBot="1" x14ac:dyDescent="0.2">
      <c r="A42" s="110" t="s">
        <v>64</v>
      </c>
      <c r="B42" s="110"/>
      <c r="C42" s="110"/>
      <c r="D42" s="110"/>
      <c r="E42" s="110"/>
      <c r="F42" s="110"/>
      <c r="G42" s="110"/>
    </row>
    <row r="43" spans="1:53" ht="15.95" customHeight="1" x14ac:dyDescent="0.15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100"/>
    </row>
    <row r="44" spans="1:53" ht="15.95" customHeight="1" x14ac:dyDescent="0.15">
      <c r="A44" s="101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3"/>
    </row>
    <row r="45" spans="1:53" ht="15.95" customHeight="1" x14ac:dyDescent="0.15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3"/>
    </row>
    <row r="46" spans="1:53" ht="15.95" customHeight="1" x14ac:dyDescent="0.15">
      <c r="A46" s="101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3"/>
    </row>
    <row r="47" spans="1:53" ht="15.95" customHeight="1" x14ac:dyDescent="0.1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3"/>
    </row>
    <row r="48" spans="1:53" ht="15.95" customHeight="1" x14ac:dyDescent="0.15">
      <c r="A48" s="101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3"/>
    </row>
    <row r="49" spans="1:38" ht="15.95" customHeight="1" x14ac:dyDescent="0.15">
      <c r="A49" s="101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3"/>
    </row>
    <row r="50" spans="1:38" ht="15.95" customHeight="1" thickBot="1" x14ac:dyDescent="0.2">
      <c r="A50" s="10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6"/>
    </row>
    <row r="51" spans="1:38" ht="9" customHeight="1" thickBot="1" x14ac:dyDescent="0.2"/>
    <row r="52" spans="1:38" ht="15.95" customHeight="1" x14ac:dyDescent="0.15">
      <c r="A52" s="107" t="s">
        <v>65</v>
      </c>
      <c r="B52" s="108"/>
      <c r="C52" s="108"/>
      <c r="D52" s="108"/>
      <c r="E52" s="108"/>
      <c r="F52" s="111" t="s">
        <v>0</v>
      </c>
      <c r="G52" s="111"/>
      <c r="H52" s="111"/>
      <c r="I52" s="111"/>
      <c r="J52" s="111"/>
      <c r="K52" s="111"/>
      <c r="L52" s="111"/>
      <c r="M52" s="111"/>
      <c r="N52" s="111"/>
      <c r="O52" s="111"/>
      <c r="P52" s="113" t="s">
        <v>13</v>
      </c>
      <c r="Q52" s="113"/>
      <c r="R52" s="115" t="s">
        <v>14</v>
      </c>
      <c r="S52" s="115"/>
      <c r="T52" s="115"/>
      <c r="U52" s="115"/>
      <c r="V52" s="115"/>
      <c r="W52" s="115"/>
      <c r="X52" s="115"/>
      <c r="Y52" s="113" t="s">
        <v>11</v>
      </c>
      <c r="Z52" s="113"/>
      <c r="AA52" s="115" t="s">
        <v>15</v>
      </c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7"/>
    </row>
    <row r="53" spans="1:38" ht="15.95" customHeight="1" thickBot="1" x14ac:dyDescent="0.2">
      <c r="A53" s="109"/>
      <c r="B53" s="110"/>
      <c r="C53" s="110"/>
      <c r="D53" s="110"/>
      <c r="E53" s="110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4"/>
      <c r="Q53" s="114"/>
      <c r="R53" s="116"/>
      <c r="S53" s="116"/>
      <c r="T53" s="116"/>
      <c r="U53" s="116"/>
      <c r="V53" s="116"/>
      <c r="W53" s="116"/>
      <c r="X53" s="116"/>
      <c r="Y53" s="114"/>
      <c r="Z53" s="114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8"/>
    </row>
    <row r="54" spans="1:38" ht="15.95" customHeight="1" x14ac:dyDescent="0.15"/>
    <row r="55" spans="1:38" ht="15.95" customHeight="1" x14ac:dyDescent="0.15"/>
    <row r="56" spans="1:38" ht="15.95" customHeight="1" x14ac:dyDescent="0.15"/>
    <row r="57" spans="1:38" ht="15.95" customHeight="1" x14ac:dyDescent="0.15"/>
    <row r="58" spans="1:38" ht="15.95" customHeight="1" x14ac:dyDescent="0.15"/>
    <row r="59" spans="1:38" ht="15.95" customHeight="1" x14ac:dyDescent="0.15"/>
    <row r="60" spans="1:38" ht="15.95" customHeight="1" x14ac:dyDescent="0.15"/>
    <row r="61" spans="1:38" ht="15.95" customHeight="1" x14ac:dyDescent="0.15"/>
    <row r="62" spans="1:38" ht="15.95" customHeight="1" x14ac:dyDescent="0.15"/>
    <row r="63" spans="1:38" ht="15.95" customHeight="1" x14ac:dyDescent="0.15"/>
    <row r="64" spans="1:38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</sheetData>
  <mergeCells count="152">
    <mergeCell ref="A26:K26"/>
    <mergeCell ref="L26:X26"/>
    <mergeCell ref="Y26:AL26"/>
    <mergeCell ref="A27:K27"/>
    <mergeCell ref="A28:K28"/>
    <mergeCell ref="A29:K29"/>
    <mergeCell ref="A30:K30"/>
    <mergeCell ref="A31:K31"/>
    <mergeCell ref="L27:X27"/>
    <mergeCell ref="L28:X28"/>
    <mergeCell ref="L29:X29"/>
    <mergeCell ref="L30:X30"/>
    <mergeCell ref="L31:X31"/>
    <mergeCell ref="AE17:AG17"/>
    <mergeCell ref="A14:E17"/>
    <mergeCell ref="AH14:AL14"/>
    <mergeCell ref="AH15:AK15"/>
    <mergeCell ref="AH16:AL16"/>
    <mergeCell ref="AH17:AK17"/>
    <mergeCell ref="Y16:AA16"/>
    <mergeCell ref="AB16:AD16"/>
    <mergeCell ref="AE16:AG16"/>
    <mergeCell ref="J17:L17"/>
    <mergeCell ref="M17:O17"/>
    <mergeCell ref="P17:R17"/>
    <mergeCell ref="S17:U17"/>
    <mergeCell ref="V17:X17"/>
    <mergeCell ref="Y17:AA17"/>
    <mergeCell ref="AB17:AD17"/>
    <mergeCell ref="G17:I17"/>
    <mergeCell ref="J15:L15"/>
    <mergeCell ref="M15:O15"/>
    <mergeCell ref="AE14:AG14"/>
    <mergeCell ref="G15:I15"/>
    <mergeCell ref="G16:I16"/>
    <mergeCell ref="Y15:AA15"/>
    <mergeCell ref="AB15:AD15"/>
    <mergeCell ref="AE15:AG15"/>
    <mergeCell ref="V16:X16"/>
    <mergeCell ref="G14:I14"/>
    <mergeCell ref="J14:L14"/>
    <mergeCell ref="M14:O14"/>
    <mergeCell ref="P14:R14"/>
    <mergeCell ref="S14:U14"/>
    <mergeCell ref="V14:X14"/>
    <mergeCell ref="P15:R15"/>
    <mergeCell ref="S15:U15"/>
    <mergeCell ref="V15:X15"/>
    <mergeCell ref="J16:L16"/>
    <mergeCell ref="M16:O16"/>
    <mergeCell ref="P16:R16"/>
    <mergeCell ref="S16:U16"/>
    <mergeCell ref="Y14:AA14"/>
    <mergeCell ref="AB14:AD14"/>
    <mergeCell ref="A33:D34"/>
    <mergeCell ref="A32:AE32"/>
    <mergeCell ref="AF32:AH32"/>
    <mergeCell ref="AI32:AJ32"/>
    <mergeCell ref="AK32:AL32"/>
    <mergeCell ref="AJ27:AK27"/>
    <mergeCell ref="AJ28:AK28"/>
    <mergeCell ref="AJ29:AK29"/>
    <mergeCell ref="AJ30:AK30"/>
    <mergeCell ref="AJ31:AK31"/>
    <mergeCell ref="A36:D36"/>
    <mergeCell ref="A43:AL50"/>
    <mergeCell ref="A52:E53"/>
    <mergeCell ref="F52:O53"/>
    <mergeCell ref="P52:Q53"/>
    <mergeCell ref="R52:X53"/>
    <mergeCell ref="Y52:Z53"/>
    <mergeCell ref="AA52:AL53"/>
    <mergeCell ref="A42:G42"/>
    <mergeCell ref="T25:U25"/>
    <mergeCell ref="V25:W25"/>
    <mergeCell ref="Y25:Z25"/>
    <mergeCell ref="AB25:AC25"/>
    <mergeCell ref="AD25:AF25"/>
    <mergeCell ref="AG25:AL25"/>
    <mergeCell ref="A25:B25"/>
    <mergeCell ref="C25:D25"/>
    <mergeCell ref="F25:G25"/>
    <mergeCell ref="I25:J25"/>
    <mergeCell ref="K25:M25"/>
    <mergeCell ref="N25:S25"/>
    <mergeCell ref="AD23:AF23"/>
    <mergeCell ref="AG23:AL23"/>
    <mergeCell ref="A21:D21"/>
    <mergeCell ref="A19:D19"/>
    <mergeCell ref="A18:D18"/>
    <mergeCell ref="AD24:AF24"/>
    <mergeCell ref="AG24:AL24"/>
    <mergeCell ref="A24:B24"/>
    <mergeCell ref="C24:D24"/>
    <mergeCell ref="F24:G24"/>
    <mergeCell ref="I24:J24"/>
    <mergeCell ref="K24:M24"/>
    <mergeCell ref="N24:S24"/>
    <mergeCell ref="T24:U24"/>
    <mergeCell ref="V24:W24"/>
    <mergeCell ref="Y24:Z24"/>
    <mergeCell ref="AB24:AC24"/>
    <mergeCell ref="F19:M19"/>
    <mergeCell ref="N19:P19"/>
    <mergeCell ref="A20:D20"/>
    <mergeCell ref="S20:U20"/>
    <mergeCell ref="W22:AL22"/>
    <mergeCell ref="Y23:Z23"/>
    <mergeCell ref="AB23:AC23"/>
    <mergeCell ref="A22:E22"/>
    <mergeCell ref="A23:B23"/>
    <mergeCell ref="C23:D23"/>
    <mergeCell ref="F23:G23"/>
    <mergeCell ref="I23:J23"/>
    <mergeCell ref="K23:M23"/>
    <mergeCell ref="N23:S23"/>
    <mergeCell ref="T23:U23"/>
    <mergeCell ref="V23:W23"/>
    <mergeCell ref="A7:D7"/>
    <mergeCell ref="E7:O7"/>
    <mergeCell ref="P7:Q7"/>
    <mergeCell ref="R7:U7"/>
    <mergeCell ref="V7:Y7"/>
    <mergeCell ref="Z7:AL7"/>
    <mergeCell ref="F1:AL2"/>
    <mergeCell ref="AB4:AD4"/>
    <mergeCell ref="AE4:AL4"/>
    <mergeCell ref="A6:D6"/>
    <mergeCell ref="E6:O6"/>
    <mergeCell ref="P6:S6"/>
    <mergeCell ref="T6:AL6"/>
    <mergeCell ref="A8:D8"/>
    <mergeCell ref="F8:G8"/>
    <mergeCell ref="I8:J8"/>
    <mergeCell ref="K8:AL8"/>
    <mergeCell ref="A9:E9"/>
    <mergeCell ref="F9:M9"/>
    <mergeCell ref="N9:O9"/>
    <mergeCell ref="Q9:R9"/>
    <mergeCell ref="S9:V9"/>
    <mergeCell ref="W9:AA9"/>
    <mergeCell ref="A11:E11"/>
    <mergeCell ref="F11:AB11"/>
    <mergeCell ref="AC11:AH11"/>
    <mergeCell ref="AI11:AK11"/>
    <mergeCell ref="AB9:AD9"/>
    <mergeCell ref="AE9:AL9"/>
    <mergeCell ref="A10:E10"/>
    <mergeCell ref="AA10:AL10"/>
    <mergeCell ref="A12:E13"/>
    <mergeCell ref="F12:AL12"/>
    <mergeCell ref="F13:AL13"/>
  </mergeCells>
  <phoneticPr fontId="1"/>
  <dataValidations count="4">
    <dataValidation type="list" allowBlank="1" showInputMessage="1" sqref="A27:A31" xr:uid="{00000000-0002-0000-0400-000000000000}">
      <formula1>"認知症サポーターとは(キャンペーンDVD含む),認知症を理解する（1）,認知症を理解する（2）,認知症サポーターのできること,認知症に関する相談窓口、認知症アプリ・ナビ"</formula1>
    </dataValidation>
    <dataValidation type="list" allowBlank="1" showInputMessage="1" showErrorMessage="1" sqref="W9:AA9" xr:uid="{00000000-0002-0000-0400-000001000000}">
      <formula1>"北区,都島区,福島区,此花区,中央区,西区,港区,大正区,天王寺区,浪速区,西淀川区,淀川区,東淀川区,東成区,生野区,旭区,城東区,鶴見区,阿倍野区,住之江区,住吉区,東住吉区,平野区,西成区,弘済院,広域・市外"</formula1>
    </dataValidation>
    <dataValidation type="list" allowBlank="1" showInputMessage="1" showErrorMessage="1" sqref="S20:U20" xr:uid="{00000000-0002-0000-0400-000003000000}">
      <formula1>"北,都島,福島,此花,中央,西,港,大正,天王寺,浪速,西淀川,淀川,東淀川,東成,生野,旭,城東,鶴見,阿倍野,住之江,住吉,東住吉,平野,西成"</formula1>
    </dataValidation>
    <dataValidation type="list" allowBlank="1" showInputMessage="1" showErrorMessage="1" sqref="F11:AB11" xr:uid="{8BF76888-A5C7-4400-A912-3A17416A9D45}">
      <formula1>$BA$2:$BA$40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>
    <oddHeader>&amp;R2024.10改訂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6" r:id="rId4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31</xdr:row>
                    <xdr:rowOff>180975</xdr:rowOff>
                  </from>
                  <to>
                    <xdr:col>6</xdr:col>
                    <xdr:colOff>76200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Fill="0" autoLine="0" autoPict="0">
                <anchor moveWithCells="1">
                  <from>
                    <xdr:col>12</xdr:col>
                    <xdr:colOff>180975</xdr:colOff>
                    <xdr:row>31</xdr:row>
                    <xdr:rowOff>190500</xdr:rowOff>
                  </from>
                  <to>
                    <xdr:col>14</xdr:col>
                    <xdr:colOff>76200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190500</xdr:rowOff>
                  </from>
                  <to>
                    <xdr:col>22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29</xdr:col>
                    <xdr:colOff>190500</xdr:colOff>
                    <xdr:row>31</xdr:row>
                    <xdr:rowOff>190500</xdr:rowOff>
                  </from>
                  <to>
                    <xdr:col>31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8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190500</xdr:rowOff>
                  </from>
                  <to>
                    <xdr:col>6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9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190500</xdr:rowOff>
                  </from>
                  <to>
                    <xdr:col>11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0" name="Check Box 16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190500</xdr:rowOff>
                  </from>
                  <to>
                    <xdr:col>18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1" name="Check Box 21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190500</xdr:rowOff>
                  </from>
                  <to>
                    <xdr:col>6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12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190500</xdr:rowOff>
                  </from>
                  <to>
                    <xdr:col>10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13" name="Check Box 23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190500</xdr:rowOff>
                  </from>
                  <to>
                    <xdr:col>14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14" name="Check Box 25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190500</xdr:rowOff>
                  </from>
                  <to>
                    <xdr:col>18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15" name="Check Box 27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190500</xdr:rowOff>
                  </from>
                  <to>
                    <xdr:col>6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16" name="Check Box 30">
              <controlPr defaultSize="0" autoFill="0" autoLine="0" autoPict="0">
                <anchor moveWithCells="1">
                  <from>
                    <xdr:col>4</xdr:col>
                    <xdr:colOff>161925</xdr:colOff>
                    <xdr:row>32</xdr:row>
                    <xdr:rowOff>190500</xdr:rowOff>
                  </from>
                  <to>
                    <xdr:col>6</xdr:col>
                    <xdr:colOff>76200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561F2-6CD7-464E-84F3-CCFD61C09FBB}">
  <dimension ref="A1:E40"/>
  <sheetViews>
    <sheetView tabSelected="1" view="pageBreakPreview" topLeftCell="B1" zoomScale="85" zoomScaleNormal="100" zoomScaleSheetLayoutView="85" workbookViewId="0">
      <selection activeCell="H7" sqref="H7"/>
    </sheetView>
  </sheetViews>
  <sheetFormatPr defaultRowHeight="14.25" x14ac:dyDescent="0.15"/>
  <cols>
    <col min="1" max="1" width="9.375" style="1" hidden="1" customWidth="1"/>
    <col min="2" max="2" width="13.125" style="1" bestFit="1" customWidth="1"/>
    <col min="3" max="3" width="9.375" style="1" hidden="1" customWidth="1"/>
    <col min="4" max="4" width="55.25" style="1" hidden="1" customWidth="1"/>
    <col min="5" max="5" width="76" style="34" bestFit="1" customWidth="1"/>
    <col min="6" max="16384" width="9" style="1"/>
  </cols>
  <sheetData>
    <row r="1" spans="1:5" x14ac:dyDescent="0.15">
      <c r="A1" s="1" t="s">
        <v>125</v>
      </c>
      <c r="B1" s="152" t="s">
        <v>126</v>
      </c>
      <c r="C1" s="152" t="s">
        <v>127</v>
      </c>
      <c r="D1" s="152" t="s">
        <v>128</v>
      </c>
      <c r="E1" s="31" t="s">
        <v>80</v>
      </c>
    </row>
    <row r="2" spans="1:5" x14ac:dyDescent="0.15">
      <c r="A2" s="1">
        <v>1</v>
      </c>
      <c r="B2" s="152" t="s">
        <v>129</v>
      </c>
      <c r="C2" s="152">
        <v>1</v>
      </c>
      <c r="D2" s="152" t="s">
        <v>130</v>
      </c>
      <c r="E2" s="31" t="s">
        <v>81</v>
      </c>
    </row>
    <row r="3" spans="1:5" x14ac:dyDescent="0.15">
      <c r="A3" s="1">
        <v>1</v>
      </c>
      <c r="B3" s="152" t="s">
        <v>129</v>
      </c>
      <c r="C3" s="152">
        <v>2</v>
      </c>
      <c r="D3" s="152" t="s">
        <v>131</v>
      </c>
      <c r="E3" s="31" t="s">
        <v>82</v>
      </c>
    </row>
    <row r="4" spans="1:5" x14ac:dyDescent="0.15">
      <c r="A4" s="1">
        <v>1</v>
      </c>
      <c r="B4" s="152" t="s">
        <v>129</v>
      </c>
      <c r="C4" s="152">
        <v>3</v>
      </c>
      <c r="D4" s="152" t="s">
        <v>132</v>
      </c>
      <c r="E4" s="31" t="s">
        <v>83</v>
      </c>
    </row>
    <row r="5" spans="1:5" x14ac:dyDescent="0.15">
      <c r="A5" s="1">
        <v>1</v>
      </c>
      <c r="B5" s="152" t="s">
        <v>129</v>
      </c>
      <c r="C5" s="152">
        <v>4</v>
      </c>
      <c r="D5" s="152" t="s">
        <v>133</v>
      </c>
      <c r="E5" s="31" t="s">
        <v>84</v>
      </c>
    </row>
    <row r="6" spans="1:5" x14ac:dyDescent="0.15">
      <c r="A6" s="1">
        <v>1</v>
      </c>
      <c r="B6" s="152" t="s">
        <v>129</v>
      </c>
      <c r="C6" s="152">
        <v>5</v>
      </c>
      <c r="D6" s="152" t="s">
        <v>134</v>
      </c>
      <c r="E6" s="31" t="s">
        <v>85</v>
      </c>
    </row>
    <row r="7" spans="1:5" x14ac:dyDescent="0.15">
      <c r="A7" s="1">
        <v>1</v>
      </c>
      <c r="B7" s="152" t="s">
        <v>129</v>
      </c>
      <c r="C7" s="152">
        <v>6</v>
      </c>
      <c r="D7" s="152" t="s">
        <v>135</v>
      </c>
      <c r="E7" s="31" t="s">
        <v>86</v>
      </c>
    </row>
    <row r="8" spans="1:5" x14ac:dyDescent="0.15">
      <c r="A8" s="1">
        <v>1</v>
      </c>
      <c r="B8" s="152" t="s">
        <v>129</v>
      </c>
      <c r="C8" s="152">
        <v>7</v>
      </c>
      <c r="D8" s="152" t="s">
        <v>136</v>
      </c>
      <c r="E8" s="31" t="s">
        <v>87</v>
      </c>
    </row>
    <row r="9" spans="1:5" x14ac:dyDescent="0.15">
      <c r="A9" s="1">
        <v>1</v>
      </c>
      <c r="B9" s="152" t="s">
        <v>129</v>
      </c>
      <c r="C9" s="152">
        <v>8</v>
      </c>
      <c r="D9" s="152" t="s">
        <v>137</v>
      </c>
      <c r="E9" s="31" t="s">
        <v>88</v>
      </c>
    </row>
    <row r="10" spans="1:5" x14ac:dyDescent="0.15">
      <c r="A10" s="1">
        <v>2</v>
      </c>
      <c r="B10" s="152" t="s">
        <v>138</v>
      </c>
      <c r="C10" s="152">
        <v>1</v>
      </c>
      <c r="D10" s="152" t="s">
        <v>139</v>
      </c>
      <c r="E10" s="31" t="s">
        <v>89</v>
      </c>
    </row>
    <row r="11" spans="1:5" x14ac:dyDescent="0.15">
      <c r="A11" s="1">
        <v>2</v>
      </c>
      <c r="B11" s="152" t="s">
        <v>138</v>
      </c>
      <c r="C11" s="152">
        <v>2</v>
      </c>
      <c r="D11" s="152" t="s">
        <v>140</v>
      </c>
      <c r="E11" s="31" t="s">
        <v>90</v>
      </c>
    </row>
    <row r="12" spans="1:5" x14ac:dyDescent="0.15">
      <c r="A12" s="1">
        <v>2</v>
      </c>
      <c r="B12" s="152" t="s">
        <v>138</v>
      </c>
      <c r="C12" s="152">
        <v>3</v>
      </c>
      <c r="D12" s="152" t="s">
        <v>141</v>
      </c>
      <c r="E12" s="31" t="s">
        <v>91</v>
      </c>
    </row>
    <row r="13" spans="1:5" x14ac:dyDescent="0.15">
      <c r="A13" s="1">
        <v>2</v>
      </c>
      <c r="B13" s="152" t="s">
        <v>138</v>
      </c>
      <c r="C13" s="152">
        <v>4</v>
      </c>
      <c r="D13" s="152" t="s">
        <v>142</v>
      </c>
      <c r="E13" s="31" t="s">
        <v>92</v>
      </c>
    </row>
    <row r="14" spans="1:5" x14ac:dyDescent="0.15">
      <c r="A14" s="1">
        <v>2</v>
      </c>
      <c r="B14" s="152" t="s">
        <v>138</v>
      </c>
      <c r="C14" s="152">
        <v>5</v>
      </c>
      <c r="D14" s="152" t="s">
        <v>143</v>
      </c>
      <c r="E14" s="31" t="s">
        <v>93</v>
      </c>
    </row>
    <row r="15" spans="1:5" x14ac:dyDescent="0.15">
      <c r="A15" s="1">
        <v>2</v>
      </c>
      <c r="B15" s="152" t="s">
        <v>138</v>
      </c>
      <c r="C15" s="152">
        <v>6</v>
      </c>
      <c r="D15" s="152" t="s">
        <v>144</v>
      </c>
      <c r="E15" s="31" t="s">
        <v>94</v>
      </c>
    </row>
    <row r="16" spans="1:5" x14ac:dyDescent="0.15">
      <c r="A16" s="1">
        <v>2</v>
      </c>
      <c r="B16" s="152" t="s">
        <v>138</v>
      </c>
      <c r="C16" s="152">
        <v>7</v>
      </c>
      <c r="D16" s="152" t="s">
        <v>145</v>
      </c>
      <c r="E16" s="31" t="s">
        <v>95</v>
      </c>
    </row>
    <row r="17" spans="1:5" x14ac:dyDescent="0.15">
      <c r="A17" s="1">
        <v>2</v>
      </c>
      <c r="B17" s="152" t="s">
        <v>138</v>
      </c>
      <c r="C17" s="152">
        <v>8</v>
      </c>
      <c r="D17" s="152" t="s">
        <v>146</v>
      </c>
      <c r="E17" s="31" t="s">
        <v>96</v>
      </c>
    </row>
    <row r="18" spans="1:5" x14ac:dyDescent="0.15">
      <c r="A18" s="1">
        <v>2</v>
      </c>
      <c r="B18" s="152" t="s">
        <v>138</v>
      </c>
      <c r="C18" s="152">
        <v>9</v>
      </c>
      <c r="D18" s="152" t="s">
        <v>147</v>
      </c>
      <c r="E18" s="31" t="s">
        <v>97</v>
      </c>
    </row>
    <row r="19" spans="1:5" x14ac:dyDescent="0.15">
      <c r="A19" s="1">
        <v>2</v>
      </c>
      <c r="B19" s="152" t="s">
        <v>138</v>
      </c>
      <c r="C19" s="152">
        <v>10</v>
      </c>
      <c r="D19" s="152" t="s">
        <v>148</v>
      </c>
      <c r="E19" s="31" t="s">
        <v>98</v>
      </c>
    </row>
    <row r="20" spans="1:5" x14ac:dyDescent="0.15">
      <c r="A20" s="1">
        <v>2</v>
      </c>
      <c r="B20" s="152" t="s">
        <v>138</v>
      </c>
      <c r="C20" s="152">
        <v>11</v>
      </c>
      <c r="D20" s="152" t="s">
        <v>149</v>
      </c>
      <c r="E20" s="31" t="s">
        <v>99</v>
      </c>
    </row>
    <row r="21" spans="1:5" x14ac:dyDescent="0.15">
      <c r="A21" s="1">
        <v>2</v>
      </c>
      <c r="B21" s="152" t="s">
        <v>138</v>
      </c>
      <c r="C21" s="152">
        <v>12</v>
      </c>
      <c r="D21" s="152" t="s">
        <v>150</v>
      </c>
      <c r="E21" s="31" t="s">
        <v>100</v>
      </c>
    </row>
    <row r="22" spans="1:5" x14ac:dyDescent="0.15">
      <c r="A22" s="1">
        <v>2</v>
      </c>
      <c r="B22" s="152" t="s">
        <v>138</v>
      </c>
      <c r="C22" s="152">
        <v>13</v>
      </c>
      <c r="D22" s="152" t="s">
        <v>151</v>
      </c>
      <c r="E22" s="31" t="s">
        <v>101</v>
      </c>
    </row>
    <row r="23" spans="1:5" x14ac:dyDescent="0.15">
      <c r="A23" s="1">
        <v>2</v>
      </c>
      <c r="B23" s="152" t="s">
        <v>138</v>
      </c>
      <c r="C23" s="152">
        <v>14</v>
      </c>
      <c r="D23" s="152" t="s">
        <v>152</v>
      </c>
      <c r="E23" s="31" t="s">
        <v>102</v>
      </c>
    </row>
    <row r="24" spans="1:5" x14ac:dyDescent="0.15">
      <c r="A24" s="1">
        <v>2</v>
      </c>
      <c r="B24" s="152" t="s">
        <v>138</v>
      </c>
      <c r="C24" s="152">
        <v>15</v>
      </c>
      <c r="D24" s="152" t="s">
        <v>153</v>
      </c>
      <c r="E24" s="31" t="s">
        <v>103</v>
      </c>
    </row>
    <row r="25" spans="1:5" x14ac:dyDescent="0.15">
      <c r="A25" s="1">
        <v>2</v>
      </c>
      <c r="B25" s="152" t="s">
        <v>138</v>
      </c>
      <c r="C25" s="152">
        <v>16</v>
      </c>
      <c r="D25" s="152" t="s">
        <v>154</v>
      </c>
      <c r="E25" s="31" t="s">
        <v>104</v>
      </c>
    </row>
    <row r="26" spans="1:5" x14ac:dyDescent="0.15">
      <c r="A26" s="1">
        <v>2</v>
      </c>
      <c r="B26" s="152" t="s">
        <v>138</v>
      </c>
      <c r="C26" s="152">
        <v>17</v>
      </c>
      <c r="D26" s="152" t="s">
        <v>155</v>
      </c>
      <c r="E26" s="31" t="s">
        <v>105</v>
      </c>
    </row>
    <row r="27" spans="1:5" x14ac:dyDescent="0.15">
      <c r="A27" s="1">
        <v>2</v>
      </c>
      <c r="B27" s="152" t="s">
        <v>138</v>
      </c>
      <c r="C27" s="152">
        <v>18</v>
      </c>
      <c r="D27" s="152" t="s">
        <v>156</v>
      </c>
      <c r="E27" s="31" t="s">
        <v>106</v>
      </c>
    </row>
    <row r="28" spans="1:5" x14ac:dyDescent="0.15">
      <c r="A28" s="1">
        <v>2</v>
      </c>
      <c r="B28" s="152" t="s">
        <v>138</v>
      </c>
      <c r="C28" s="152">
        <v>19</v>
      </c>
      <c r="D28" s="152" t="s">
        <v>157</v>
      </c>
      <c r="E28" s="31" t="s">
        <v>107</v>
      </c>
    </row>
    <row r="29" spans="1:5" x14ac:dyDescent="0.15">
      <c r="A29" s="1">
        <v>2</v>
      </c>
      <c r="B29" s="152" t="s">
        <v>138</v>
      </c>
      <c r="C29" s="152">
        <v>20</v>
      </c>
      <c r="D29" s="152" t="s">
        <v>3</v>
      </c>
      <c r="E29" s="31" t="s">
        <v>108</v>
      </c>
    </row>
    <row r="30" spans="1:5" x14ac:dyDescent="0.15">
      <c r="A30" s="1">
        <v>3</v>
      </c>
      <c r="B30" s="152" t="s">
        <v>158</v>
      </c>
      <c r="C30" s="152">
        <v>1</v>
      </c>
      <c r="D30" s="152" t="s">
        <v>159</v>
      </c>
      <c r="E30" s="31" t="s">
        <v>109</v>
      </c>
    </row>
    <row r="31" spans="1:5" x14ac:dyDescent="0.15">
      <c r="A31" s="1">
        <v>3</v>
      </c>
      <c r="B31" s="152" t="s">
        <v>158</v>
      </c>
      <c r="C31" s="152">
        <v>2</v>
      </c>
      <c r="D31" s="152" t="s">
        <v>160</v>
      </c>
      <c r="E31" s="31" t="s">
        <v>110</v>
      </c>
    </row>
    <row r="32" spans="1:5" x14ac:dyDescent="0.15">
      <c r="A32" s="1">
        <v>3</v>
      </c>
      <c r="B32" s="152" t="s">
        <v>158</v>
      </c>
      <c r="C32" s="152">
        <v>3</v>
      </c>
      <c r="D32" s="152" t="s">
        <v>161</v>
      </c>
      <c r="E32" s="31" t="s">
        <v>111</v>
      </c>
    </row>
    <row r="33" spans="1:5" x14ac:dyDescent="0.15">
      <c r="A33" s="1">
        <v>3</v>
      </c>
      <c r="B33" s="152" t="s">
        <v>158</v>
      </c>
      <c r="C33" s="152">
        <v>4</v>
      </c>
      <c r="D33" s="152" t="s">
        <v>162</v>
      </c>
      <c r="E33" s="31" t="s">
        <v>112</v>
      </c>
    </row>
    <row r="34" spans="1:5" x14ac:dyDescent="0.15">
      <c r="A34" s="1">
        <v>3</v>
      </c>
      <c r="B34" s="152" t="s">
        <v>158</v>
      </c>
      <c r="C34" s="152">
        <v>5</v>
      </c>
      <c r="D34" s="152" t="s">
        <v>163</v>
      </c>
      <c r="E34" s="31" t="s">
        <v>113</v>
      </c>
    </row>
    <row r="35" spans="1:5" x14ac:dyDescent="0.15">
      <c r="A35" s="1">
        <v>3</v>
      </c>
      <c r="B35" s="152" t="s">
        <v>158</v>
      </c>
      <c r="C35" s="152">
        <v>6</v>
      </c>
      <c r="D35" s="152" t="s">
        <v>164</v>
      </c>
      <c r="E35" s="31" t="s">
        <v>114</v>
      </c>
    </row>
    <row r="36" spans="1:5" x14ac:dyDescent="0.15">
      <c r="A36" s="1">
        <v>3</v>
      </c>
      <c r="B36" s="152" t="s">
        <v>158</v>
      </c>
      <c r="C36" s="152">
        <v>7</v>
      </c>
      <c r="D36" s="152" t="s">
        <v>165</v>
      </c>
      <c r="E36" s="31" t="s">
        <v>115</v>
      </c>
    </row>
    <row r="37" spans="1:5" x14ac:dyDescent="0.15">
      <c r="A37" s="1">
        <v>4</v>
      </c>
      <c r="B37" s="152" t="s">
        <v>166</v>
      </c>
      <c r="C37" s="152">
        <v>0</v>
      </c>
      <c r="D37" s="152" t="s">
        <v>166</v>
      </c>
      <c r="E37" s="31" t="s">
        <v>116</v>
      </c>
    </row>
    <row r="38" spans="1:5" x14ac:dyDescent="0.15">
      <c r="A38" s="1">
        <v>5</v>
      </c>
      <c r="B38" s="152" t="s">
        <v>167</v>
      </c>
      <c r="C38" s="152">
        <v>1</v>
      </c>
      <c r="D38" s="152" t="s">
        <v>168</v>
      </c>
      <c r="E38" s="31" t="s">
        <v>117</v>
      </c>
    </row>
    <row r="39" spans="1:5" x14ac:dyDescent="0.15">
      <c r="A39" s="1">
        <v>5</v>
      </c>
      <c r="B39" s="152" t="s">
        <v>167</v>
      </c>
      <c r="C39" s="152">
        <v>2</v>
      </c>
      <c r="D39" s="152" t="s">
        <v>169</v>
      </c>
      <c r="E39" s="31" t="s">
        <v>118</v>
      </c>
    </row>
    <row r="40" spans="1:5" x14ac:dyDescent="0.15">
      <c r="A40" s="1">
        <v>5</v>
      </c>
      <c r="B40" s="152" t="s">
        <v>167</v>
      </c>
      <c r="C40" s="152">
        <v>3</v>
      </c>
      <c r="D40" s="152" t="s">
        <v>3</v>
      </c>
      <c r="E40" s="31" t="s">
        <v>119</v>
      </c>
    </row>
  </sheetData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受講対象者分類表</vt:lpstr>
      <vt:lpstr>報告書!Print_Area</vt:lpstr>
      <vt:lpstr>受講対象者分類表!受講者コード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樽谷　和恵</cp:lastModifiedBy>
  <cp:lastPrinted>2024-10-28T04:35:51Z</cp:lastPrinted>
  <dcterms:created xsi:type="dcterms:W3CDTF">2014-08-08T01:48:35Z</dcterms:created>
  <dcterms:modified xsi:type="dcterms:W3CDTF">2024-10-28T04:42:31Z</dcterms:modified>
</cp:coreProperties>
</file>